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3395" windowHeight="7740" activeTab="1"/>
  </bookViews>
  <sheets>
    <sheet name="Расчет часов" sheetId="2" r:id="rId1"/>
    <sheet name="расшифровка по часам" sheetId="1" r:id="rId2"/>
  </sheets>
  <calcPr calcId="145621"/>
</workbook>
</file>

<file path=xl/calcChain.xml><?xml version="1.0" encoding="utf-8"?>
<calcChain xmlns="http://schemas.openxmlformats.org/spreadsheetml/2006/main">
  <c r="B6" i="2" l="1"/>
  <c r="D22" i="1" l="1"/>
  <c r="E22" i="1"/>
  <c r="F22" i="1"/>
  <c r="G22" i="1"/>
  <c r="H22" i="1"/>
  <c r="I22" i="1"/>
  <c r="J22" i="1"/>
  <c r="K22" i="1"/>
  <c r="M22" i="1"/>
  <c r="C22" i="1"/>
  <c r="A22" i="1"/>
  <c r="L16" i="1"/>
  <c r="N16" i="1" s="1"/>
  <c r="L15" i="1"/>
  <c r="N15" i="1" s="1"/>
  <c r="L14" i="1"/>
  <c r="N14" i="1" s="1"/>
  <c r="L13" i="1"/>
  <c r="N13" i="1" s="1"/>
  <c r="L12" i="1"/>
  <c r="N12" i="1" s="1"/>
  <c r="L11" i="1"/>
  <c r="N11" i="1" s="1"/>
  <c r="L8" i="1"/>
  <c r="N8" i="1" s="1"/>
  <c r="L7" i="1"/>
  <c r="C10" i="1" l="1"/>
  <c r="B7" i="2" l="1"/>
  <c r="P9" i="1"/>
  <c r="P17" i="1"/>
  <c r="P18" i="1"/>
  <c r="P19" i="1"/>
  <c r="P20" i="1"/>
  <c r="P21" i="1"/>
  <c r="P23" i="1"/>
  <c r="P24" i="1"/>
  <c r="P25" i="1"/>
  <c r="P26" i="1"/>
  <c r="P7" i="1"/>
  <c r="P10" i="1" l="1"/>
  <c r="P22" i="1"/>
  <c r="P27" i="1"/>
  <c r="A27" i="1"/>
  <c r="D6" i="2" s="1"/>
  <c r="C6" i="2"/>
  <c r="A10" i="1"/>
  <c r="A28" i="1" l="1"/>
  <c r="P28" i="1"/>
  <c r="E8" i="2"/>
  <c r="L26" i="1"/>
  <c r="N26" i="1" s="1"/>
  <c r="L25" i="1"/>
  <c r="N25" i="1" s="1"/>
  <c r="E17" i="2"/>
  <c r="E16" i="2"/>
  <c r="E15" i="2"/>
  <c r="L24" i="1"/>
  <c r="N24" i="1" s="1"/>
  <c r="L23" i="1"/>
  <c r="N23" i="1" s="1"/>
  <c r="L21" i="1"/>
  <c r="N21" i="1" s="1"/>
  <c r="L20" i="1"/>
  <c r="N20" i="1"/>
  <c r="L19" i="1"/>
  <c r="N19" i="1" s="1"/>
  <c r="L18" i="1"/>
  <c r="N18" i="1" s="1"/>
  <c r="L17" i="1"/>
  <c r="L9" i="1"/>
  <c r="N9" i="1" s="1"/>
  <c r="N7" i="1"/>
  <c r="E20" i="2"/>
  <c r="E6" i="2"/>
  <c r="E14" i="2"/>
  <c r="E18" i="2"/>
  <c r="E19" i="2"/>
  <c r="D27" i="1"/>
  <c r="D11" i="2" s="1"/>
  <c r="E27" i="1"/>
  <c r="F27" i="1"/>
  <c r="G27" i="1"/>
  <c r="H27" i="1"/>
  <c r="I27" i="1"/>
  <c r="J27" i="1"/>
  <c r="K27" i="1"/>
  <c r="M27" i="1"/>
  <c r="D13" i="2" s="1"/>
  <c r="C27" i="1"/>
  <c r="C11" i="2"/>
  <c r="C13" i="2"/>
  <c r="C7" i="2"/>
  <c r="D10" i="1"/>
  <c r="B11" i="2" s="1"/>
  <c r="E10" i="1"/>
  <c r="E28" i="1" s="1"/>
  <c r="F10" i="1"/>
  <c r="G10" i="1"/>
  <c r="H10" i="1"/>
  <c r="I10" i="1"/>
  <c r="J10" i="1"/>
  <c r="K10" i="1"/>
  <c r="M10" i="1"/>
  <c r="B13" i="2" s="1"/>
  <c r="D7" i="2" l="1"/>
  <c r="C28" i="1"/>
  <c r="K28" i="1"/>
  <c r="G28" i="1"/>
  <c r="N17" i="1"/>
  <c r="N22" i="1" s="1"/>
  <c r="L22" i="1"/>
  <c r="L27" i="1"/>
  <c r="D12" i="2" s="1"/>
  <c r="D9" i="2" s="1"/>
  <c r="J28" i="1"/>
  <c r="H28" i="1"/>
  <c r="F28" i="1"/>
  <c r="E13" i="2"/>
  <c r="M28" i="1"/>
  <c r="I28" i="1"/>
  <c r="N10" i="1"/>
  <c r="D28" i="1"/>
  <c r="E11" i="2"/>
  <c r="E7" i="2"/>
  <c r="N27" i="1"/>
  <c r="C12" i="2"/>
  <c r="C9" i="2" s="1"/>
  <c r="L10" i="1"/>
  <c r="N28" i="1" l="1"/>
  <c r="B12" i="2"/>
  <c r="B9" i="2" s="1"/>
  <c r="L28" i="1"/>
  <c r="E12" i="2" l="1"/>
  <c r="E9" i="2" s="1"/>
</calcChain>
</file>

<file path=xl/sharedStrings.xml><?xml version="1.0" encoding="utf-8"?>
<sst xmlns="http://schemas.openxmlformats.org/spreadsheetml/2006/main" count="71" uniqueCount="70">
  <si>
    <t>Класс</t>
  </si>
  <si>
    <t>Кол-во учащихся в классе</t>
  </si>
  <si>
    <t>Технология</t>
  </si>
  <si>
    <t>Физкультура</t>
  </si>
  <si>
    <t>Иностранный язык</t>
  </si>
  <si>
    <t>Информатика</t>
  </si>
  <si>
    <t>физика</t>
  </si>
  <si>
    <t>химия</t>
  </si>
  <si>
    <t>Дополнительные часы на деление</t>
  </si>
  <si>
    <t>Итого</t>
  </si>
  <si>
    <t>Внеурочная работа</t>
  </si>
  <si>
    <t>Итого часов по тариф</t>
  </si>
  <si>
    <t>7А</t>
  </si>
  <si>
    <t>7Б</t>
  </si>
  <si>
    <t>8А</t>
  </si>
  <si>
    <t>8Б</t>
  </si>
  <si>
    <t>9А</t>
  </si>
  <si>
    <t>10А</t>
  </si>
  <si>
    <t>10Б</t>
  </si>
  <si>
    <t>11А</t>
  </si>
  <si>
    <t>11Б</t>
  </si>
  <si>
    <t>Практические</t>
  </si>
  <si>
    <t>ВСЕГО</t>
  </si>
  <si>
    <t>Показатели на начало учебного года</t>
  </si>
  <si>
    <t>Общее число часов в неделю по тарификации:</t>
  </si>
  <si>
    <t>Руководитель:</t>
  </si>
  <si>
    <t>1-4 кл</t>
  </si>
  <si>
    <t>5-9 кл</t>
  </si>
  <si>
    <t>10-11 кл</t>
  </si>
  <si>
    <t>Приложение № 5</t>
  </si>
  <si>
    <t>Приложение № 6</t>
  </si>
  <si>
    <t>Итого дополнительные часы</t>
  </si>
  <si>
    <t>а) Число часов по учебному плану</t>
  </si>
  <si>
    <t>в) Внеурочная деятельность</t>
  </si>
  <si>
    <t>в том числе:</t>
  </si>
  <si>
    <t>г) По приказу директора передано на деление из звена в звено</t>
  </si>
  <si>
    <t>е) Часы на спец.мед.группа по физкультуре</t>
  </si>
  <si>
    <t>ж) Часы за индивидуальное обучение в СИЗО</t>
  </si>
  <si>
    <t>Максимальная нагрузка</t>
  </si>
  <si>
    <t>Руководитель:                                       _____________________________</t>
  </si>
  <si>
    <t>1а</t>
  </si>
  <si>
    <t>2а</t>
  </si>
  <si>
    <t>Индивидуальные занятия  с детьми скк</t>
  </si>
  <si>
    <t>______________________</t>
  </si>
  <si>
    <t>Кол-во классов</t>
  </si>
  <si>
    <t>д) Передача часов на должность преподавателя-организатора ОБЖ</t>
  </si>
  <si>
    <t xml:space="preserve"> Часы обучения на дому</t>
  </si>
  <si>
    <t xml:space="preserve">б) Число дополнительных часов </t>
  </si>
  <si>
    <t>Сводная таблица по расчету учебных часов</t>
  </si>
  <si>
    <t xml:space="preserve"> ГПД: - количество групп</t>
  </si>
  <si>
    <t>Справочно :</t>
  </si>
  <si>
    <t>40 рублей за 1 ученика класса,но не более 1000 рублей за класс</t>
  </si>
  <si>
    <t>84 рубля за 1 ученика класса СКК, но не более 1000 рублей за класс</t>
  </si>
  <si>
    <t>ячейки,отмеченные этим цветом нужно корректировать, т.к сумма более 1000 рублей получается</t>
  </si>
  <si>
    <t>За классное руководство считаем</t>
  </si>
  <si>
    <t>расчетная сумма за классное руководство</t>
  </si>
  <si>
    <t xml:space="preserve"> ГПД: - количество учащихся</t>
  </si>
  <si>
    <t>(наименование учреждения)</t>
  </si>
  <si>
    <t>1б (СКК)</t>
  </si>
  <si>
    <t>5а</t>
  </si>
  <si>
    <t>5б</t>
  </si>
  <si>
    <t>6а</t>
  </si>
  <si>
    <t>6б</t>
  </si>
  <si>
    <t>6в (СКК)</t>
  </si>
  <si>
    <t>5в (СКК)</t>
  </si>
  <si>
    <t>Расшифровка учебных часов  на 2024-2025 учебный год по</t>
  </si>
  <si>
    <t xml:space="preserve">учителей и других работников на 1 сентября 2024 г. по______________________  </t>
  </si>
  <si>
    <t>Число классов на 1.09.2024 г.</t>
  </si>
  <si>
    <t>Число учащихся на 1.09.2024 г.</t>
  </si>
  <si>
    <t>Число учащихся СИЗО на 1.09.2024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</si>
</sst>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4"/>
      <color indexed="8"/>
      <name val="Calibri"/>
      <family val="2"/>
      <charset val="204"/>
      <scheme val="minor"/>
    </font>
    <font>
      <b/>
      <sz val="13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b/>
      <sz val="8"/>
      <color indexed="8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Font="1"/>
    <xf numFmtId="0" fontId="3" fillId="0" borderId="0" xfId="0" applyFont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5" xfId="0" applyFont="1" applyBorder="1"/>
    <xf numFmtId="0" fontId="3" fillId="0" borderId="12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1" fillId="0" borderId="25" xfId="0" applyFont="1" applyBorder="1"/>
    <xf numFmtId="0" fontId="3" fillId="0" borderId="24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1" fillId="5" borderId="17" xfId="0" applyFont="1" applyFill="1" applyBorder="1"/>
    <xf numFmtId="0" fontId="3" fillId="5" borderId="14" xfId="0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6" xfId="0" applyFont="1" applyFill="1" applyBorder="1"/>
    <xf numFmtId="0" fontId="4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2" fillId="0" borderId="27" xfId="0" applyFont="1" applyBorder="1" applyAlignment="1">
      <alignment wrapText="1"/>
    </xf>
    <xf numFmtId="0" fontId="7" fillId="0" borderId="0" xfId="0" applyFont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/>
    <xf numFmtId="0" fontId="4" fillId="6" borderId="2" xfId="0" applyFont="1" applyFill="1" applyBorder="1" applyAlignment="1">
      <alignment horizontal="center" vertical="center"/>
    </xf>
    <xf numFmtId="0" fontId="6" fillId="0" borderId="0" xfId="0" applyFont="1" applyBorder="1"/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3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3" fillId="0" borderId="17" xfId="0" applyFont="1" applyBorder="1"/>
    <xf numFmtId="0" fontId="3" fillId="0" borderId="14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4" fillId="0" borderId="18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6" fillId="0" borderId="0" xfId="0" applyFont="1" applyAlignment="1">
      <alignment horizontal="left" vertical="top" wrapText="1"/>
    </xf>
    <xf numFmtId="0" fontId="4" fillId="0" borderId="0" xfId="0" applyFont="1" applyFill="1" applyBorder="1" applyAlignment="1">
      <alignment horizontal="left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zoomScaleNormal="100" workbookViewId="0">
      <selection activeCell="I17" sqref="I17"/>
    </sheetView>
  </sheetViews>
  <sheetFormatPr defaultColWidth="8.85546875" defaultRowHeight="15" x14ac:dyDescent="0.25"/>
  <cols>
    <col min="1" max="1" width="60" style="1" customWidth="1"/>
    <col min="2" max="3" width="8.85546875" style="1"/>
    <col min="4" max="4" width="10.28515625" style="1" customWidth="1"/>
    <col min="5" max="16384" width="8.85546875" style="1"/>
  </cols>
  <sheetData>
    <row r="1" spans="1:5" x14ac:dyDescent="0.25">
      <c r="D1" s="63" t="s">
        <v>29</v>
      </c>
      <c r="E1" s="63"/>
    </row>
    <row r="2" spans="1:5" ht="18.75" x14ac:dyDescent="0.3">
      <c r="A2" s="61" t="s">
        <v>48</v>
      </c>
      <c r="B2" s="61"/>
      <c r="C2" s="61"/>
      <c r="D2" s="61"/>
      <c r="E2" s="61"/>
    </row>
    <row r="3" spans="1:5" ht="17.25" x14ac:dyDescent="0.3">
      <c r="A3" s="62" t="s">
        <v>66</v>
      </c>
      <c r="B3" s="62"/>
      <c r="C3" s="62"/>
      <c r="D3" s="62"/>
      <c r="E3" s="62"/>
    </row>
    <row r="4" spans="1:5" ht="18" thickBot="1" x14ac:dyDescent="0.35">
      <c r="A4" s="2"/>
      <c r="B4" s="2"/>
      <c r="C4" s="28" t="s">
        <v>57</v>
      </c>
      <c r="D4" s="2"/>
      <c r="E4" s="2"/>
    </row>
    <row r="5" spans="1:5" ht="18" thickBot="1" x14ac:dyDescent="0.35">
      <c r="A5" s="58" t="s">
        <v>23</v>
      </c>
      <c r="B5" s="59" t="s">
        <v>26</v>
      </c>
      <c r="C5" s="59" t="s">
        <v>27</v>
      </c>
      <c r="D5" s="59" t="s">
        <v>28</v>
      </c>
      <c r="E5" s="60" t="s">
        <v>9</v>
      </c>
    </row>
    <row r="6" spans="1:5" ht="17.25" x14ac:dyDescent="0.3">
      <c r="A6" s="55" t="s">
        <v>67</v>
      </c>
      <c r="B6" s="56">
        <f>'расшифровка по часам'!A10</f>
        <v>3</v>
      </c>
      <c r="C6" s="56">
        <f>'расшифровка по часам'!A22</f>
        <v>11</v>
      </c>
      <c r="D6" s="56">
        <f>'расшифровка по часам'!A27</f>
        <v>4</v>
      </c>
      <c r="E6" s="57">
        <f t="shared" ref="E6:E20" si="0">B6+C6+D6</f>
        <v>18</v>
      </c>
    </row>
    <row r="7" spans="1:5" ht="17.25" x14ac:dyDescent="0.3">
      <c r="A7" s="5" t="s">
        <v>68</v>
      </c>
      <c r="B7" s="6">
        <f>'расшифровка по часам'!C10</f>
        <v>0</v>
      </c>
      <c r="C7" s="6">
        <f>'расшифровка по часам'!C22</f>
        <v>0</v>
      </c>
      <c r="D7" s="6">
        <f>'расшифровка по часам'!C27</f>
        <v>0</v>
      </c>
      <c r="E7" s="7">
        <f t="shared" si="0"/>
        <v>0</v>
      </c>
    </row>
    <row r="8" spans="1:5" ht="18" thickBot="1" x14ac:dyDescent="0.35">
      <c r="A8" s="8" t="s">
        <v>69</v>
      </c>
      <c r="B8" s="9"/>
      <c r="C8" s="9"/>
      <c r="D8" s="9"/>
      <c r="E8" s="10">
        <f t="shared" si="0"/>
        <v>0</v>
      </c>
    </row>
    <row r="9" spans="1:5" ht="17.25" x14ac:dyDescent="0.3">
      <c r="A9" s="11" t="s">
        <v>24</v>
      </c>
      <c r="B9" s="12">
        <f>B11+B12+B13+B14+B15+B16+B17</f>
        <v>0</v>
      </c>
      <c r="C9" s="12">
        <f>C11+C12+C13+C14+C15+C16+C17</f>
        <v>0</v>
      </c>
      <c r="D9" s="12">
        <f>D11+D12+D13+D14+D15+D16+D17</f>
        <v>0</v>
      </c>
      <c r="E9" s="13">
        <f>E11+E12+E13+E14+E15+E16+E17</f>
        <v>0</v>
      </c>
    </row>
    <row r="10" spans="1:5" ht="17.25" x14ac:dyDescent="0.3">
      <c r="A10" s="14" t="s">
        <v>34</v>
      </c>
      <c r="B10" s="15"/>
      <c r="C10" s="15"/>
      <c r="D10" s="15"/>
      <c r="E10" s="16"/>
    </row>
    <row r="11" spans="1:5" ht="17.25" x14ac:dyDescent="0.3">
      <c r="A11" s="17" t="s">
        <v>32</v>
      </c>
      <c r="B11" s="18">
        <f>'расшифровка по часам'!D10</f>
        <v>0</v>
      </c>
      <c r="C11" s="18">
        <f>'расшифровка по часам'!D22</f>
        <v>0</v>
      </c>
      <c r="D11" s="18">
        <f>'расшифровка по часам'!D27</f>
        <v>0</v>
      </c>
      <c r="E11" s="19">
        <f t="shared" si="0"/>
        <v>0</v>
      </c>
    </row>
    <row r="12" spans="1:5" ht="17.25" x14ac:dyDescent="0.3">
      <c r="A12" s="20" t="s">
        <v>47</v>
      </c>
      <c r="B12" s="6">
        <f>'расшифровка по часам'!L10</f>
        <v>0</v>
      </c>
      <c r="C12" s="6">
        <f>'расшифровка по часам'!L22</f>
        <v>0</v>
      </c>
      <c r="D12" s="6">
        <f>'расшифровка по часам'!L27</f>
        <v>0</v>
      </c>
      <c r="E12" s="7">
        <f t="shared" si="0"/>
        <v>0</v>
      </c>
    </row>
    <row r="13" spans="1:5" ht="17.25" x14ac:dyDescent="0.3">
      <c r="A13" s="20" t="s">
        <v>33</v>
      </c>
      <c r="B13" s="6">
        <f>'расшифровка по часам'!M10</f>
        <v>0</v>
      </c>
      <c r="C13" s="6">
        <f>'расшифровка по часам'!M22</f>
        <v>0</v>
      </c>
      <c r="D13" s="6">
        <f>'расшифровка по часам'!M27</f>
        <v>0</v>
      </c>
      <c r="E13" s="7">
        <f t="shared" si="0"/>
        <v>0</v>
      </c>
    </row>
    <row r="14" spans="1:5" ht="17.25" x14ac:dyDescent="0.3">
      <c r="A14" s="20" t="s">
        <v>35</v>
      </c>
      <c r="B14" s="6"/>
      <c r="C14" s="6"/>
      <c r="D14" s="6"/>
      <c r="E14" s="7">
        <f t="shared" si="0"/>
        <v>0</v>
      </c>
    </row>
    <row r="15" spans="1:5" ht="17.25" x14ac:dyDescent="0.3">
      <c r="A15" s="20" t="s">
        <v>45</v>
      </c>
      <c r="B15" s="6"/>
      <c r="C15" s="6"/>
      <c r="D15" s="6"/>
      <c r="E15" s="7">
        <f t="shared" si="0"/>
        <v>0</v>
      </c>
    </row>
    <row r="16" spans="1:5" ht="17.25" x14ac:dyDescent="0.3">
      <c r="A16" s="21" t="s">
        <v>36</v>
      </c>
      <c r="B16" s="6"/>
      <c r="C16" s="6"/>
      <c r="D16" s="6"/>
      <c r="E16" s="7">
        <f t="shared" si="0"/>
        <v>0</v>
      </c>
    </row>
    <row r="17" spans="1:5" ht="18" thickBot="1" x14ac:dyDescent="0.35">
      <c r="A17" s="22" t="s">
        <v>37</v>
      </c>
      <c r="B17" s="23"/>
      <c r="C17" s="23"/>
      <c r="D17" s="23"/>
      <c r="E17" s="24">
        <f t="shared" si="0"/>
        <v>0</v>
      </c>
    </row>
    <row r="18" spans="1:5" ht="17.25" x14ac:dyDescent="0.3">
      <c r="A18" s="25" t="s">
        <v>46</v>
      </c>
      <c r="B18" s="3"/>
      <c r="C18" s="3"/>
      <c r="D18" s="3"/>
      <c r="E18" s="4">
        <f t="shared" si="0"/>
        <v>0</v>
      </c>
    </row>
    <row r="19" spans="1:5" ht="17.25" x14ac:dyDescent="0.3">
      <c r="A19" s="5" t="s">
        <v>49</v>
      </c>
      <c r="B19" s="6"/>
      <c r="C19" s="6"/>
      <c r="D19" s="6"/>
      <c r="E19" s="7">
        <f t="shared" si="0"/>
        <v>0</v>
      </c>
    </row>
    <row r="20" spans="1:5" ht="18" thickBot="1" x14ac:dyDescent="0.35">
      <c r="A20" s="26" t="s">
        <v>56</v>
      </c>
      <c r="B20" s="23"/>
      <c r="C20" s="23"/>
      <c r="D20" s="23"/>
      <c r="E20" s="24">
        <f t="shared" si="0"/>
        <v>0</v>
      </c>
    </row>
    <row r="21" spans="1:5" ht="17.25" x14ac:dyDescent="0.3">
      <c r="A21" s="2"/>
      <c r="B21" s="2"/>
      <c r="C21" s="2"/>
      <c r="D21" s="2"/>
      <c r="E21" s="2"/>
    </row>
    <row r="22" spans="1:5" ht="17.25" x14ac:dyDescent="0.3">
      <c r="A22" s="2"/>
      <c r="B22" s="2"/>
      <c r="C22" s="2"/>
      <c r="D22" s="2"/>
      <c r="E22" s="2"/>
    </row>
    <row r="23" spans="1:5" ht="17.25" x14ac:dyDescent="0.3">
      <c r="A23" s="2"/>
      <c r="B23" s="2"/>
      <c r="C23" s="2"/>
      <c r="D23" s="2"/>
      <c r="E23" s="2"/>
    </row>
    <row r="24" spans="1:5" ht="17.25" x14ac:dyDescent="0.3">
      <c r="A24" s="2"/>
      <c r="B24" s="2"/>
      <c r="C24" s="2"/>
      <c r="D24" s="2"/>
      <c r="E24" s="2"/>
    </row>
    <row r="25" spans="1:5" ht="17.25" x14ac:dyDescent="0.3">
      <c r="A25" s="2" t="s">
        <v>39</v>
      </c>
      <c r="B25" s="2"/>
      <c r="C25" s="2"/>
      <c r="D25" s="2"/>
      <c r="E25" s="2"/>
    </row>
    <row r="26" spans="1:5" x14ac:dyDescent="0.25">
      <c r="A26" s="27"/>
      <c r="B26" s="27"/>
      <c r="C26" s="27"/>
      <c r="D26" s="27"/>
      <c r="E26" s="27"/>
    </row>
    <row r="27" spans="1:5" x14ac:dyDescent="0.25">
      <c r="A27" s="27"/>
      <c r="B27" s="27"/>
      <c r="C27" s="27"/>
      <c r="D27" s="27"/>
      <c r="E27" s="27"/>
    </row>
    <row r="28" spans="1:5" x14ac:dyDescent="0.25">
      <c r="A28" s="27"/>
      <c r="B28" s="27"/>
      <c r="C28" s="27"/>
      <c r="D28" s="27"/>
      <c r="E28" s="27"/>
    </row>
    <row r="29" spans="1:5" x14ac:dyDescent="0.25">
      <c r="A29" s="27"/>
      <c r="B29" s="27"/>
      <c r="C29" s="27"/>
      <c r="D29" s="27"/>
      <c r="E29" s="27"/>
    </row>
    <row r="30" spans="1:5" x14ac:dyDescent="0.25">
      <c r="A30" s="27"/>
      <c r="B30" s="27"/>
      <c r="C30" s="27"/>
      <c r="D30" s="27"/>
      <c r="E30" s="27"/>
    </row>
  </sheetData>
  <mergeCells count="3">
    <mergeCell ref="A2:E2"/>
    <mergeCell ref="A3:E3"/>
    <mergeCell ref="D1:E1"/>
  </mergeCells>
  <phoneticPr fontId="0" type="noConversion"/>
  <pageMargins left="0.11811023622047245" right="0.11811023622047245" top="0.15748031496062992" bottom="0.15748031496062992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tabSelected="1" zoomScale="90" zoomScaleNormal="90" workbookViewId="0">
      <selection activeCell="A10" sqref="A10"/>
    </sheetView>
  </sheetViews>
  <sheetFormatPr defaultColWidth="9.140625" defaultRowHeight="15" x14ac:dyDescent="0.25"/>
  <cols>
    <col min="1" max="2" width="9.7109375" style="29" customWidth="1"/>
    <col min="3" max="3" width="10.7109375" style="29" customWidth="1"/>
    <col min="4" max="4" width="9.7109375" style="29" customWidth="1"/>
    <col min="5" max="6" width="7.42578125" style="29" customWidth="1"/>
    <col min="7" max="7" width="7.140625" style="29" customWidth="1"/>
    <col min="8" max="8" width="7.28515625" style="29" customWidth="1"/>
    <col min="9" max="9" width="8.140625" style="29" customWidth="1"/>
    <col min="10" max="10" width="7.42578125" style="29" customWidth="1"/>
    <col min="11" max="11" width="8.5703125" style="29" customWidth="1"/>
    <col min="12" max="14" width="9.140625" style="29"/>
    <col min="15" max="15" width="0" style="29" hidden="1" customWidth="1"/>
    <col min="16" max="16" width="11" style="29" hidden="1" customWidth="1"/>
    <col min="17" max="17" width="0" style="29" hidden="1" customWidth="1"/>
    <col min="18" max="18" width="12.42578125" style="29" hidden="1" customWidth="1"/>
    <col min="19" max="20" width="0" style="29" hidden="1" customWidth="1"/>
    <col min="21" max="21" width="13.5703125" style="29" hidden="1" customWidth="1"/>
    <col min="22" max="22" width="6.7109375" style="29" customWidth="1"/>
    <col min="23" max="16384" width="9.140625" style="29"/>
  </cols>
  <sheetData>
    <row r="1" spans="1:16" x14ac:dyDescent="0.25">
      <c r="M1" s="63" t="s">
        <v>30</v>
      </c>
      <c r="N1" s="63"/>
    </row>
    <row r="2" spans="1:16" ht="18.75" customHeight="1" x14ac:dyDescent="0.3">
      <c r="B2" s="30" t="s">
        <v>65</v>
      </c>
      <c r="C2" s="31"/>
      <c r="D2" s="31"/>
      <c r="E2" s="31"/>
      <c r="F2" s="31"/>
      <c r="G2" s="31"/>
      <c r="H2" s="31"/>
      <c r="I2" s="31"/>
      <c r="J2" s="32"/>
      <c r="K2" s="32"/>
      <c r="L2" s="32"/>
      <c r="M2" s="32"/>
      <c r="N2" s="32"/>
    </row>
    <row r="3" spans="1:16" ht="19.899999999999999" customHeight="1" thickBot="1" x14ac:dyDescent="0.3">
      <c r="K3" s="33" t="s">
        <v>57</v>
      </c>
    </row>
    <row r="4" spans="1:16" ht="15" customHeight="1" x14ac:dyDescent="0.25">
      <c r="A4" s="64" t="s">
        <v>44</v>
      </c>
      <c r="B4" s="77" t="s">
        <v>0</v>
      </c>
      <c r="C4" s="70" t="s">
        <v>1</v>
      </c>
      <c r="D4" s="70" t="s">
        <v>38</v>
      </c>
      <c r="E4" s="69" t="s">
        <v>8</v>
      </c>
      <c r="F4" s="69"/>
      <c r="G4" s="69"/>
      <c r="H4" s="69"/>
      <c r="I4" s="69"/>
      <c r="J4" s="69"/>
      <c r="K4" s="69"/>
      <c r="L4" s="70" t="s">
        <v>31</v>
      </c>
      <c r="M4" s="73" t="s">
        <v>10</v>
      </c>
      <c r="N4" s="75" t="s">
        <v>11</v>
      </c>
      <c r="P4" s="80" t="s">
        <v>55</v>
      </c>
    </row>
    <row r="5" spans="1:16" ht="15" customHeight="1" x14ac:dyDescent="0.25">
      <c r="A5" s="65"/>
      <c r="B5" s="78"/>
      <c r="C5" s="71"/>
      <c r="D5" s="71"/>
      <c r="E5" s="67" t="s">
        <v>2</v>
      </c>
      <c r="F5" s="67" t="s">
        <v>3</v>
      </c>
      <c r="G5" s="67" t="s">
        <v>4</v>
      </c>
      <c r="H5" s="67" t="s">
        <v>5</v>
      </c>
      <c r="I5" s="67" t="s">
        <v>42</v>
      </c>
      <c r="J5" s="68" t="s">
        <v>21</v>
      </c>
      <c r="K5" s="68"/>
      <c r="L5" s="71"/>
      <c r="M5" s="74"/>
      <c r="N5" s="76"/>
      <c r="P5" s="80"/>
    </row>
    <row r="6" spans="1:16" ht="64.5" customHeight="1" x14ac:dyDescent="0.25">
      <c r="A6" s="66"/>
      <c r="B6" s="79"/>
      <c r="C6" s="72"/>
      <c r="D6" s="72"/>
      <c r="E6" s="67"/>
      <c r="F6" s="67"/>
      <c r="G6" s="67"/>
      <c r="H6" s="67"/>
      <c r="I6" s="67"/>
      <c r="J6" s="34" t="s">
        <v>6</v>
      </c>
      <c r="K6" s="34" t="s">
        <v>7</v>
      </c>
      <c r="L6" s="72"/>
      <c r="M6" s="74"/>
      <c r="N6" s="76"/>
      <c r="P6" s="80"/>
    </row>
    <row r="7" spans="1:16" x14ac:dyDescent="0.25">
      <c r="A7" s="35">
        <v>1</v>
      </c>
      <c r="B7" s="35" t="s">
        <v>40</v>
      </c>
      <c r="C7" s="36"/>
      <c r="D7" s="36"/>
      <c r="E7" s="36"/>
      <c r="F7" s="36"/>
      <c r="G7" s="36"/>
      <c r="H7" s="36"/>
      <c r="I7" s="36"/>
      <c r="J7" s="36"/>
      <c r="K7" s="36"/>
      <c r="L7" s="36">
        <f>E7+F7+G7+H7+I7+J7+K7</f>
        <v>0</v>
      </c>
      <c r="M7" s="36"/>
      <c r="N7" s="37">
        <f>D7+L7+M7</f>
        <v>0</v>
      </c>
      <c r="P7" s="38">
        <f>C7*40</f>
        <v>0</v>
      </c>
    </row>
    <row r="8" spans="1:16" x14ac:dyDescent="0.25">
      <c r="A8" s="35">
        <v>1</v>
      </c>
      <c r="B8" s="39" t="s">
        <v>58</v>
      </c>
      <c r="C8" s="36"/>
      <c r="D8" s="36"/>
      <c r="E8" s="36"/>
      <c r="F8" s="36"/>
      <c r="G8" s="36"/>
      <c r="H8" s="36"/>
      <c r="I8" s="36"/>
      <c r="J8" s="36"/>
      <c r="K8" s="36"/>
      <c r="L8" s="36">
        <f>E8+F8+G8+H8+I8+J8+K8</f>
        <v>0</v>
      </c>
      <c r="M8" s="36"/>
      <c r="N8" s="37">
        <f>D8+L8+M8</f>
        <v>0</v>
      </c>
      <c r="P8" s="38"/>
    </row>
    <row r="9" spans="1:16" x14ac:dyDescent="0.25">
      <c r="A9" s="35">
        <v>1</v>
      </c>
      <c r="B9" s="35" t="s">
        <v>41</v>
      </c>
      <c r="C9" s="36"/>
      <c r="D9" s="36"/>
      <c r="E9" s="36"/>
      <c r="F9" s="36"/>
      <c r="G9" s="36"/>
      <c r="H9" s="36"/>
      <c r="I9" s="36"/>
      <c r="J9" s="36"/>
      <c r="K9" s="36"/>
      <c r="L9" s="36">
        <f>E9+F9+G9+H9+I9+J9+K9</f>
        <v>0</v>
      </c>
      <c r="M9" s="36"/>
      <c r="N9" s="37">
        <f>D9+L9+M9</f>
        <v>0</v>
      </c>
      <c r="O9" s="40"/>
      <c r="P9" s="38">
        <f t="shared" ref="P9:P26" si="0">C9*40</f>
        <v>0</v>
      </c>
    </row>
    <row r="10" spans="1:16" ht="14.45" x14ac:dyDescent="0.3">
      <c r="A10" s="41">
        <f>SUM(A7:A9)</f>
        <v>3</v>
      </c>
      <c r="B10" s="41"/>
      <c r="C10" s="42">
        <f>SUM(C7:C9)</f>
        <v>0</v>
      </c>
      <c r="D10" s="42">
        <f t="shared" ref="D10:P10" si="1">SUM(D7:D9)</f>
        <v>0</v>
      </c>
      <c r="E10" s="42">
        <f t="shared" si="1"/>
        <v>0</v>
      </c>
      <c r="F10" s="42">
        <f t="shared" si="1"/>
        <v>0</v>
      </c>
      <c r="G10" s="42">
        <f t="shared" si="1"/>
        <v>0</v>
      </c>
      <c r="H10" s="42">
        <f t="shared" si="1"/>
        <v>0</v>
      </c>
      <c r="I10" s="42">
        <f t="shared" si="1"/>
        <v>0</v>
      </c>
      <c r="J10" s="42">
        <f t="shared" si="1"/>
        <v>0</v>
      </c>
      <c r="K10" s="42">
        <f t="shared" si="1"/>
        <v>0</v>
      </c>
      <c r="L10" s="42">
        <f t="shared" si="1"/>
        <v>0</v>
      </c>
      <c r="M10" s="42">
        <f t="shared" si="1"/>
        <v>0</v>
      </c>
      <c r="N10" s="43">
        <f t="shared" si="1"/>
        <v>0</v>
      </c>
      <c r="O10" s="44"/>
      <c r="P10" s="42">
        <f t="shared" si="1"/>
        <v>0</v>
      </c>
    </row>
    <row r="11" spans="1:16" x14ac:dyDescent="0.25">
      <c r="A11" s="45">
        <v>1</v>
      </c>
      <c r="B11" s="45" t="s">
        <v>59</v>
      </c>
      <c r="C11" s="46"/>
      <c r="D11" s="46"/>
      <c r="E11" s="46"/>
      <c r="F11" s="46"/>
      <c r="G11" s="46"/>
      <c r="H11" s="46"/>
      <c r="I11" s="46"/>
      <c r="J11" s="46"/>
      <c r="K11" s="46"/>
      <c r="L11" s="36">
        <f t="shared" ref="L11:L16" si="2">E11+F11+G11+H11+I11+J11+K11</f>
        <v>0</v>
      </c>
      <c r="M11" s="46"/>
      <c r="N11" s="37">
        <f t="shared" ref="N11:N16" si="3">D11+L11+M11</f>
        <v>0</v>
      </c>
      <c r="O11" s="44"/>
      <c r="P11" s="42"/>
    </row>
    <row r="12" spans="1:16" x14ac:dyDescent="0.25">
      <c r="A12" s="45">
        <v>1</v>
      </c>
      <c r="B12" s="45" t="s">
        <v>60</v>
      </c>
      <c r="C12" s="46"/>
      <c r="D12" s="46"/>
      <c r="E12" s="46"/>
      <c r="F12" s="46"/>
      <c r="G12" s="46"/>
      <c r="H12" s="46"/>
      <c r="I12" s="46"/>
      <c r="J12" s="46"/>
      <c r="K12" s="46"/>
      <c r="L12" s="36">
        <f t="shared" si="2"/>
        <v>0</v>
      </c>
      <c r="M12" s="46"/>
      <c r="N12" s="37">
        <f t="shared" si="3"/>
        <v>0</v>
      </c>
      <c r="O12" s="44"/>
      <c r="P12" s="42"/>
    </row>
    <row r="13" spans="1:16" x14ac:dyDescent="0.25">
      <c r="A13" s="45">
        <v>1</v>
      </c>
      <c r="B13" s="39" t="s">
        <v>64</v>
      </c>
      <c r="C13" s="46"/>
      <c r="D13" s="46"/>
      <c r="E13" s="46"/>
      <c r="F13" s="46"/>
      <c r="G13" s="46"/>
      <c r="H13" s="46"/>
      <c r="I13" s="46"/>
      <c r="J13" s="46"/>
      <c r="K13" s="46"/>
      <c r="L13" s="36">
        <f t="shared" si="2"/>
        <v>0</v>
      </c>
      <c r="M13" s="46"/>
      <c r="N13" s="37">
        <f t="shared" si="3"/>
        <v>0</v>
      </c>
      <c r="O13" s="44"/>
      <c r="P13" s="42"/>
    </row>
    <row r="14" spans="1:16" x14ac:dyDescent="0.25">
      <c r="A14" s="45">
        <v>1</v>
      </c>
      <c r="B14" s="45" t="s">
        <v>61</v>
      </c>
      <c r="C14" s="46"/>
      <c r="D14" s="46"/>
      <c r="E14" s="46"/>
      <c r="F14" s="46"/>
      <c r="G14" s="46"/>
      <c r="H14" s="46"/>
      <c r="I14" s="46"/>
      <c r="J14" s="46"/>
      <c r="K14" s="46"/>
      <c r="L14" s="36">
        <f t="shared" si="2"/>
        <v>0</v>
      </c>
      <c r="M14" s="46"/>
      <c r="N14" s="37">
        <f t="shared" si="3"/>
        <v>0</v>
      </c>
      <c r="O14" s="44"/>
      <c r="P14" s="42"/>
    </row>
    <row r="15" spans="1:16" x14ac:dyDescent="0.25">
      <c r="A15" s="45">
        <v>1</v>
      </c>
      <c r="B15" s="45" t="s">
        <v>62</v>
      </c>
      <c r="C15" s="46"/>
      <c r="D15" s="46"/>
      <c r="E15" s="46"/>
      <c r="F15" s="46"/>
      <c r="G15" s="46"/>
      <c r="H15" s="46"/>
      <c r="I15" s="46"/>
      <c r="J15" s="46"/>
      <c r="K15" s="46"/>
      <c r="L15" s="36">
        <f t="shared" si="2"/>
        <v>0</v>
      </c>
      <c r="M15" s="46"/>
      <c r="N15" s="37">
        <f t="shared" si="3"/>
        <v>0</v>
      </c>
      <c r="O15" s="44"/>
      <c r="P15" s="42"/>
    </row>
    <row r="16" spans="1:16" x14ac:dyDescent="0.25">
      <c r="A16" s="45">
        <v>1</v>
      </c>
      <c r="B16" s="39" t="s">
        <v>63</v>
      </c>
      <c r="C16" s="46"/>
      <c r="D16" s="46"/>
      <c r="E16" s="46"/>
      <c r="F16" s="46"/>
      <c r="G16" s="46"/>
      <c r="H16" s="46"/>
      <c r="I16" s="46"/>
      <c r="J16" s="46"/>
      <c r="K16" s="46"/>
      <c r="L16" s="36">
        <f t="shared" si="2"/>
        <v>0</v>
      </c>
      <c r="M16" s="46"/>
      <c r="N16" s="37">
        <f t="shared" si="3"/>
        <v>0</v>
      </c>
      <c r="O16" s="44"/>
      <c r="P16" s="42"/>
    </row>
    <row r="17" spans="1:17" x14ac:dyDescent="0.25">
      <c r="A17" s="35">
        <v>1</v>
      </c>
      <c r="B17" s="35" t="s">
        <v>12</v>
      </c>
      <c r="C17" s="36"/>
      <c r="D17" s="36"/>
      <c r="E17" s="36"/>
      <c r="F17" s="36"/>
      <c r="G17" s="36"/>
      <c r="H17" s="36"/>
      <c r="I17" s="36"/>
      <c r="J17" s="36"/>
      <c r="K17" s="36"/>
      <c r="L17" s="36">
        <f>E17+F17+G17+H17+I17+J17+K17</f>
        <v>0</v>
      </c>
      <c r="M17" s="36"/>
      <c r="N17" s="37">
        <f>D17+L17+M17</f>
        <v>0</v>
      </c>
      <c r="O17" s="40"/>
      <c r="P17" s="38">
        <f t="shared" si="0"/>
        <v>0</v>
      </c>
    </row>
    <row r="18" spans="1:17" x14ac:dyDescent="0.25">
      <c r="A18" s="35">
        <v>1</v>
      </c>
      <c r="B18" s="35" t="s">
        <v>13</v>
      </c>
      <c r="C18" s="36"/>
      <c r="D18" s="36"/>
      <c r="E18" s="36"/>
      <c r="F18" s="36"/>
      <c r="G18" s="36"/>
      <c r="H18" s="36"/>
      <c r="I18" s="36"/>
      <c r="J18" s="36"/>
      <c r="K18" s="36"/>
      <c r="L18" s="36">
        <f>E18+F18+G18+H18+I18+J18+K18</f>
        <v>0</v>
      </c>
      <c r="M18" s="36"/>
      <c r="N18" s="37">
        <f>D18+L18+M18</f>
        <v>0</v>
      </c>
      <c r="O18" s="40"/>
      <c r="P18" s="38">
        <f t="shared" si="0"/>
        <v>0</v>
      </c>
    </row>
    <row r="19" spans="1:17" x14ac:dyDescent="0.25">
      <c r="A19" s="35">
        <v>1</v>
      </c>
      <c r="B19" s="35" t="s">
        <v>14</v>
      </c>
      <c r="C19" s="36"/>
      <c r="D19" s="36"/>
      <c r="E19" s="36"/>
      <c r="F19" s="36"/>
      <c r="G19" s="36"/>
      <c r="H19" s="36"/>
      <c r="I19" s="36"/>
      <c r="J19" s="36"/>
      <c r="K19" s="36"/>
      <c r="L19" s="36">
        <f>E19+F19+G19+H19+I19+J19+K19</f>
        <v>0</v>
      </c>
      <c r="M19" s="36"/>
      <c r="N19" s="37">
        <f>D19+L19+M19</f>
        <v>0</v>
      </c>
      <c r="O19" s="40"/>
      <c r="P19" s="38">
        <f t="shared" si="0"/>
        <v>0</v>
      </c>
    </row>
    <row r="20" spans="1:17" x14ac:dyDescent="0.25">
      <c r="A20" s="35">
        <v>1</v>
      </c>
      <c r="B20" s="35" t="s">
        <v>15</v>
      </c>
      <c r="C20" s="36"/>
      <c r="D20" s="36"/>
      <c r="E20" s="36"/>
      <c r="F20" s="36"/>
      <c r="G20" s="36"/>
      <c r="H20" s="36"/>
      <c r="I20" s="36"/>
      <c r="J20" s="36"/>
      <c r="K20" s="36"/>
      <c r="L20" s="36">
        <f>E20+F20+G20+H20+I20+J20+K20</f>
        <v>0</v>
      </c>
      <c r="M20" s="36"/>
      <c r="N20" s="37">
        <f>D20+L20+M20</f>
        <v>0</v>
      </c>
      <c r="O20" s="40"/>
      <c r="P20" s="38">
        <f t="shared" si="0"/>
        <v>0</v>
      </c>
    </row>
    <row r="21" spans="1:17" x14ac:dyDescent="0.25">
      <c r="A21" s="35">
        <v>1</v>
      </c>
      <c r="B21" s="35" t="s">
        <v>16</v>
      </c>
      <c r="C21" s="36"/>
      <c r="D21" s="36"/>
      <c r="E21" s="36"/>
      <c r="F21" s="36"/>
      <c r="G21" s="36"/>
      <c r="H21" s="36"/>
      <c r="I21" s="36"/>
      <c r="J21" s="36"/>
      <c r="K21" s="36"/>
      <c r="L21" s="36">
        <f>E21+F21+G21+H21+I21+J21+K21</f>
        <v>0</v>
      </c>
      <c r="M21" s="36"/>
      <c r="N21" s="37">
        <f>D21+L21+M21</f>
        <v>0</v>
      </c>
      <c r="O21" s="40"/>
      <c r="P21" s="38">
        <f t="shared" si="0"/>
        <v>0</v>
      </c>
    </row>
    <row r="22" spans="1:17" ht="14.45" x14ac:dyDescent="0.3">
      <c r="A22" s="41">
        <f>SUM(A11:A21)</f>
        <v>11</v>
      </c>
      <c r="B22" s="41"/>
      <c r="C22" s="42">
        <f>SUM(C11:C21)</f>
        <v>0</v>
      </c>
      <c r="D22" s="42">
        <f t="shared" ref="D22:N22" si="4">SUM(D11:D21)</f>
        <v>0</v>
      </c>
      <c r="E22" s="42">
        <f t="shared" si="4"/>
        <v>0</v>
      </c>
      <c r="F22" s="42">
        <f t="shared" si="4"/>
        <v>0</v>
      </c>
      <c r="G22" s="42">
        <f t="shared" si="4"/>
        <v>0</v>
      </c>
      <c r="H22" s="42">
        <f t="shared" si="4"/>
        <v>0</v>
      </c>
      <c r="I22" s="42">
        <f t="shared" si="4"/>
        <v>0</v>
      </c>
      <c r="J22" s="42">
        <f t="shared" si="4"/>
        <v>0</v>
      </c>
      <c r="K22" s="42">
        <f t="shared" si="4"/>
        <v>0</v>
      </c>
      <c r="L22" s="42">
        <f t="shared" si="4"/>
        <v>0</v>
      </c>
      <c r="M22" s="42">
        <f t="shared" si="4"/>
        <v>0</v>
      </c>
      <c r="N22" s="42">
        <f t="shared" si="4"/>
        <v>0</v>
      </c>
      <c r="O22" s="44"/>
      <c r="P22" s="42">
        <f t="shared" ref="P22" si="5">SUM(P17:P21)</f>
        <v>0</v>
      </c>
    </row>
    <row r="23" spans="1:17" x14ac:dyDescent="0.25">
      <c r="A23" s="35">
        <v>1</v>
      </c>
      <c r="B23" s="35" t="s">
        <v>17</v>
      </c>
      <c r="C23" s="36"/>
      <c r="D23" s="36"/>
      <c r="E23" s="36"/>
      <c r="F23" s="36"/>
      <c r="G23" s="36"/>
      <c r="H23" s="36"/>
      <c r="I23" s="36"/>
      <c r="J23" s="36"/>
      <c r="K23" s="36"/>
      <c r="L23" s="36">
        <f t="shared" ref="L23:L26" si="6">E23+F23+G23+H23+I23+J23+K23</f>
        <v>0</v>
      </c>
      <c r="M23" s="36"/>
      <c r="N23" s="37">
        <f t="shared" ref="N23:N26" si="7">D23+L23+M23</f>
        <v>0</v>
      </c>
      <c r="O23" s="40"/>
      <c r="P23" s="38">
        <f t="shared" si="0"/>
        <v>0</v>
      </c>
    </row>
    <row r="24" spans="1:17" x14ac:dyDescent="0.25">
      <c r="A24" s="35">
        <v>1</v>
      </c>
      <c r="B24" s="35" t="s">
        <v>18</v>
      </c>
      <c r="C24" s="36"/>
      <c r="D24" s="36"/>
      <c r="E24" s="36"/>
      <c r="F24" s="36"/>
      <c r="G24" s="36"/>
      <c r="H24" s="36"/>
      <c r="I24" s="36"/>
      <c r="J24" s="36"/>
      <c r="K24" s="36"/>
      <c r="L24" s="36">
        <f t="shared" si="6"/>
        <v>0</v>
      </c>
      <c r="M24" s="36"/>
      <c r="N24" s="37">
        <f t="shared" si="7"/>
        <v>0</v>
      </c>
      <c r="O24" s="40"/>
      <c r="P24" s="38">
        <f t="shared" si="0"/>
        <v>0</v>
      </c>
    </row>
    <row r="25" spans="1:17" x14ac:dyDescent="0.25">
      <c r="A25" s="35">
        <v>1</v>
      </c>
      <c r="B25" s="35" t="s">
        <v>19</v>
      </c>
      <c r="C25" s="36"/>
      <c r="D25" s="36"/>
      <c r="E25" s="36"/>
      <c r="F25" s="36"/>
      <c r="G25" s="36"/>
      <c r="H25" s="36"/>
      <c r="I25" s="36"/>
      <c r="J25" s="36"/>
      <c r="K25" s="36"/>
      <c r="L25" s="36">
        <f t="shared" si="6"/>
        <v>0</v>
      </c>
      <c r="M25" s="36"/>
      <c r="N25" s="37">
        <f t="shared" si="7"/>
        <v>0</v>
      </c>
      <c r="O25" s="40"/>
      <c r="P25" s="38">
        <f t="shared" si="0"/>
        <v>0</v>
      </c>
    </row>
    <row r="26" spans="1:17" x14ac:dyDescent="0.25">
      <c r="A26" s="35">
        <v>1</v>
      </c>
      <c r="B26" s="35" t="s">
        <v>20</v>
      </c>
      <c r="C26" s="36"/>
      <c r="D26" s="36"/>
      <c r="E26" s="36"/>
      <c r="F26" s="36"/>
      <c r="G26" s="36"/>
      <c r="H26" s="36"/>
      <c r="I26" s="36"/>
      <c r="J26" s="36"/>
      <c r="K26" s="36"/>
      <c r="L26" s="36">
        <f t="shared" si="6"/>
        <v>0</v>
      </c>
      <c r="M26" s="36"/>
      <c r="N26" s="37">
        <f t="shared" si="7"/>
        <v>0</v>
      </c>
      <c r="O26" s="40"/>
      <c r="P26" s="38">
        <f t="shared" si="0"/>
        <v>0</v>
      </c>
    </row>
    <row r="27" spans="1:17" x14ac:dyDescent="0.25">
      <c r="A27" s="47">
        <f>SUM(A23:A26)</f>
        <v>4</v>
      </c>
      <c r="B27" s="47"/>
      <c r="C27" s="48">
        <f t="shared" ref="C27:N27" si="8">SUM(C23:C26)</f>
        <v>0</v>
      </c>
      <c r="D27" s="48">
        <f t="shared" si="8"/>
        <v>0</v>
      </c>
      <c r="E27" s="48">
        <f t="shared" si="8"/>
        <v>0</v>
      </c>
      <c r="F27" s="48">
        <f t="shared" si="8"/>
        <v>0</v>
      </c>
      <c r="G27" s="48">
        <f t="shared" si="8"/>
        <v>0</v>
      </c>
      <c r="H27" s="48">
        <f t="shared" si="8"/>
        <v>0</v>
      </c>
      <c r="I27" s="48">
        <f t="shared" si="8"/>
        <v>0</v>
      </c>
      <c r="J27" s="48">
        <f t="shared" si="8"/>
        <v>0</v>
      </c>
      <c r="K27" s="48">
        <f t="shared" si="8"/>
        <v>0</v>
      </c>
      <c r="L27" s="48">
        <f t="shared" si="8"/>
        <v>0</v>
      </c>
      <c r="M27" s="48">
        <f t="shared" si="8"/>
        <v>0</v>
      </c>
      <c r="N27" s="43">
        <f t="shared" si="8"/>
        <v>0</v>
      </c>
      <c r="O27" s="44"/>
      <c r="P27" s="42">
        <f>SUM(P23:P26)</f>
        <v>0</v>
      </c>
    </row>
    <row r="28" spans="1:17" ht="15.75" thickBot="1" x14ac:dyDescent="0.3">
      <c r="A28" s="49">
        <f>A10+A22+A27</f>
        <v>18</v>
      </c>
      <c r="B28" s="49" t="s">
        <v>22</v>
      </c>
      <c r="C28" s="50">
        <f t="shared" ref="C28:N28" si="9">C10+C22+C27</f>
        <v>0</v>
      </c>
      <c r="D28" s="50">
        <f t="shared" si="9"/>
        <v>0</v>
      </c>
      <c r="E28" s="50">
        <f t="shared" si="9"/>
        <v>0</v>
      </c>
      <c r="F28" s="50">
        <f t="shared" si="9"/>
        <v>0</v>
      </c>
      <c r="G28" s="50">
        <f t="shared" si="9"/>
        <v>0</v>
      </c>
      <c r="H28" s="50">
        <f t="shared" si="9"/>
        <v>0</v>
      </c>
      <c r="I28" s="50">
        <f t="shared" si="9"/>
        <v>0</v>
      </c>
      <c r="J28" s="50">
        <f t="shared" si="9"/>
        <v>0</v>
      </c>
      <c r="K28" s="50">
        <f t="shared" si="9"/>
        <v>0</v>
      </c>
      <c r="L28" s="50">
        <f t="shared" si="9"/>
        <v>0</v>
      </c>
      <c r="M28" s="50">
        <f t="shared" si="9"/>
        <v>0</v>
      </c>
      <c r="N28" s="51">
        <f t="shared" si="9"/>
        <v>0</v>
      </c>
      <c r="O28" s="52"/>
      <c r="P28" s="36">
        <f>P10+P22+P27</f>
        <v>0</v>
      </c>
    </row>
    <row r="30" spans="1:17" x14ac:dyDescent="0.25">
      <c r="B30" s="82" t="s">
        <v>25</v>
      </c>
      <c r="C30" s="82"/>
      <c r="D30" s="82"/>
      <c r="E30" s="29" t="s">
        <v>43</v>
      </c>
      <c r="P30" s="29" t="s">
        <v>50</v>
      </c>
      <c r="Q30" s="29" t="s">
        <v>54</v>
      </c>
    </row>
    <row r="31" spans="1:17" x14ac:dyDescent="0.25">
      <c r="P31" s="29" t="s">
        <v>51</v>
      </c>
    </row>
    <row r="32" spans="1:17" x14ac:dyDescent="0.25">
      <c r="P32" s="29" t="s">
        <v>52</v>
      </c>
    </row>
    <row r="34" spans="16:21" s="54" customFormat="1" ht="28.15" customHeight="1" x14ac:dyDescent="0.25">
      <c r="P34" s="53"/>
      <c r="Q34" s="81" t="s">
        <v>53</v>
      </c>
      <c r="R34" s="81"/>
      <c r="S34" s="81"/>
      <c r="T34" s="81"/>
      <c r="U34" s="81"/>
    </row>
  </sheetData>
  <mergeCells count="18">
    <mergeCell ref="P4:P6"/>
    <mergeCell ref="Q34:U34"/>
    <mergeCell ref="B30:D30"/>
    <mergeCell ref="A4:A6"/>
    <mergeCell ref="M1:N1"/>
    <mergeCell ref="H5:H6"/>
    <mergeCell ref="I5:I6"/>
    <mergeCell ref="J5:K5"/>
    <mergeCell ref="E4:K4"/>
    <mergeCell ref="L4:L6"/>
    <mergeCell ref="M4:M6"/>
    <mergeCell ref="E5:E6"/>
    <mergeCell ref="F5:F6"/>
    <mergeCell ref="G5:G6"/>
    <mergeCell ref="N4:N6"/>
    <mergeCell ref="B4:B6"/>
    <mergeCell ref="C4:C6"/>
    <mergeCell ref="D4:D6"/>
  </mergeCells>
  <phoneticPr fontId="0" type="noConversion"/>
  <conditionalFormatting sqref="P7:P9 P17:P21 P23:P26">
    <cfRule type="cellIs" dxfId="0" priority="1" operator="greaterThan">
      <formula>1000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Расчет часов</vt:lpstr>
      <vt:lpstr>расшифровка по часам</vt:lpstr>
    </vt:vector>
  </TitlesOfParts>
  <Company>Мэрия города Ярославля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Голованова, Ольга Анатольевна</dc:creator>
  <cp:lastModifiedBy>Краснер Вячеслав Сергеевич</cp:lastModifiedBy>
  <cp:lastPrinted>2016-06-15T13:58:09Z</cp:lastPrinted>
  <dcterms:created xsi:type="dcterms:W3CDTF">2014-08-20T05:10:16Z</dcterms:created>
  <dcterms:modified xsi:type="dcterms:W3CDTF">2024-08-14T09:37:23Z</dcterms:modified>
</cp:coreProperties>
</file>