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3020" windowHeight="7950"/>
  </bookViews>
  <sheets>
    <sheet name="ПРОЧИЕ прил.1 (ШР)" sheetId="10" r:id="rId1"/>
  </sheets>
  <calcPr calcId="145621"/>
</workbook>
</file>

<file path=xl/calcChain.xml><?xml version="1.0" encoding="utf-8"?>
<calcChain xmlns="http://schemas.openxmlformats.org/spreadsheetml/2006/main">
  <c r="D54" i="10" l="1"/>
  <c r="F50" i="10" l="1"/>
  <c r="J22" i="10" l="1"/>
  <c r="J50" i="10"/>
  <c r="J41" i="10"/>
  <c r="I54" i="10"/>
  <c r="H54" i="10"/>
  <c r="G54" i="10"/>
  <c r="E54" i="10"/>
  <c r="D56" i="10"/>
  <c r="J11" i="10" s="1"/>
  <c r="J53" i="10"/>
  <c r="J52" i="10"/>
  <c r="J51" i="10"/>
  <c r="J49" i="10"/>
  <c r="J48" i="10"/>
  <c r="J47" i="10"/>
  <c r="J46" i="10"/>
  <c r="J45" i="10"/>
  <c r="J44" i="10"/>
  <c r="J43" i="10"/>
  <c r="J42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1" i="10"/>
  <c r="J20" i="10"/>
  <c r="J19" i="10"/>
  <c r="J18" i="10"/>
  <c r="J17" i="10"/>
  <c r="J54" i="10" l="1"/>
  <c r="J55" i="10" s="1"/>
  <c r="J56" i="10" s="1"/>
  <c r="F54" i="10"/>
</calcChain>
</file>

<file path=xl/sharedStrings.xml><?xml version="1.0" encoding="utf-8"?>
<sst xmlns="http://schemas.openxmlformats.org/spreadsheetml/2006/main" count="78" uniqueCount="75">
  <si>
    <t xml:space="preserve">Главный бухгалтер </t>
  </si>
  <si>
    <t>ВСЕГО ФОТ в месяц</t>
  </si>
  <si>
    <t>ИТОГО</t>
  </si>
  <si>
    <t>Водитель</t>
  </si>
  <si>
    <t>Ведущий аналитик</t>
  </si>
  <si>
    <t>Электроник</t>
  </si>
  <si>
    <t>Программист</t>
  </si>
  <si>
    <t>Инженер</t>
  </si>
  <si>
    <t>Дворник</t>
  </si>
  <si>
    <t>Уборщик служебных помещений</t>
  </si>
  <si>
    <t>Гардеробщик</t>
  </si>
  <si>
    <t>Заведующий хозяйством</t>
  </si>
  <si>
    <t>Лаборант</t>
  </si>
  <si>
    <t>Техник</t>
  </si>
  <si>
    <t>Бухгалтер</t>
  </si>
  <si>
    <t xml:space="preserve">Педагог-психолог </t>
  </si>
  <si>
    <t>Методист</t>
  </si>
  <si>
    <t>Педагог-организатор</t>
  </si>
  <si>
    <t>Педагог дополнительного образования</t>
  </si>
  <si>
    <t>Главный бухгалтер</t>
  </si>
  <si>
    <t>Заведующий отделом</t>
  </si>
  <si>
    <t>Руководитель структурного подразделения</t>
  </si>
  <si>
    <t>Заместитель директора по АХР</t>
  </si>
  <si>
    <t>Заместитель директора по УВР(ВР, МР)</t>
  </si>
  <si>
    <t>Директор</t>
  </si>
  <si>
    <t>за работу в условиях, отклоняющихся от нормальных (по результатам оценки условий труда)</t>
  </si>
  <si>
    <t>за работу в ночное время и праздничные дни</t>
  </si>
  <si>
    <t>Выплаты за дополнительную работу, не входящую в круг основных обязанностей</t>
  </si>
  <si>
    <t>Выплаты за наличие почетного звания, государственных наград, ученой степени</t>
  </si>
  <si>
    <t>рублей</t>
  </si>
  <si>
    <t>Приложение № 1</t>
  </si>
  <si>
    <t>Сторож</t>
  </si>
  <si>
    <t>Врач-специалист</t>
  </si>
  <si>
    <t>Санитарка</t>
  </si>
  <si>
    <t>Социальный педагог</t>
  </si>
  <si>
    <t>Учитель-логопед</t>
  </si>
  <si>
    <t>Учитель -деффектолог</t>
  </si>
  <si>
    <t>Медицинская сестра</t>
  </si>
  <si>
    <t>Инструктор ЛФК</t>
  </si>
  <si>
    <t>Коэффициент масштабности-1,3</t>
  </si>
  <si>
    <t>Старший методист</t>
  </si>
  <si>
    <t>Диспетчер</t>
  </si>
  <si>
    <t>Номер документа</t>
  </si>
  <si>
    <t>Дата составления</t>
  </si>
  <si>
    <t>ШТАТНОЕ РАСПИСАНИЕ</t>
  </si>
  <si>
    <t>Должность(специальность,профессия),разряд,класс(категория) квалификации</t>
  </si>
  <si>
    <t>Кол-во штатных единиц</t>
  </si>
  <si>
    <t>Тарифная ставка (оклад) или  сумма должностных окладов, руб.</t>
  </si>
  <si>
    <t>наименование</t>
  </si>
  <si>
    <t>код</t>
  </si>
  <si>
    <t>Надбавки,руб.</t>
  </si>
  <si>
    <t>Примечание</t>
  </si>
  <si>
    <t>Код</t>
  </si>
  <si>
    <t>Форма по ОКУД</t>
  </si>
  <si>
    <t>0301017</t>
  </si>
  <si>
    <t>по ОКПО</t>
  </si>
  <si>
    <t>(наименование организации)</t>
  </si>
  <si>
    <t>УТВЕРЖДЕНО</t>
  </si>
  <si>
    <t>единиц</t>
  </si>
  <si>
    <t>Руководитель кадровой службы</t>
  </si>
  <si>
    <t xml:space="preserve">    ____________________</t>
  </si>
  <si>
    <t>_____________________</t>
  </si>
  <si>
    <t>(должность)</t>
  </si>
  <si>
    <t>(личная подпись)</t>
  </si>
  <si>
    <t>(расшифровка подписи)</t>
  </si>
  <si>
    <t>Структурное подразделение</t>
  </si>
  <si>
    <t>Всего в месяц (гр.5+гр.6 +гр.7+гр.8 + гр.9+гр10)</t>
  </si>
  <si>
    <t>Штат в количестве</t>
  </si>
  <si>
    <t xml:space="preserve">Секретарь, секретарь (делопроизводитель) </t>
  </si>
  <si>
    <t>Юрисконсульт</t>
  </si>
  <si>
    <t>Главный программист</t>
  </si>
  <si>
    <t>Рабочий по ОЗиС (слесарь-электрик, слесарь-сантехник, плотник и т.п.)</t>
  </si>
  <si>
    <t>Вахтёр</t>
  </si>
  <si>
    <t>на период с "01"сентября 202_г.</t>
  </si>
  <si>
    <t>Приказом организации от "____"__________202_г.№_______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</si>
</sst>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i/>
      <sz val="8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4" fillId="0" borderId="0"/>
    <xf numFmtId="0" fontId="5" fillId="0" borderId="0" applyBorder="0" applyProtection="0"/>
    <xf numFmtId="0" fontId="3" fillId="0" borderId="0"/>
    <xf numFmtId="0" fontId="6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</cellStyleXfs>
  <cellXfs count="117">
    <xf numFmtId="0" fontId="0" fillId="0" borderId="0" xfId="0"/>
    <xf numFmtId="0" fontId="8" fillId="0" borderId="0" xfId="0" applyFont="1"/>
    <xf numFmtId="0" fontId="8" fillId="3" borderId="0" xfId="0" applyFont="1" applyFill="1"/>
    <xf numFmtId="0" fontId="9" fillId="0" borderId="0" xfId="0" applyFont="1" applyFill="1"/>
    <xf numFmtId="0" fontId="9" fillId="0" borderId="0" xfId="0" applyFont="1" applyAlignment="1">
      <alignment horizontal="right"/>
    </xf>
    <xf numFmtId="0" fontId="8" fillId="0" borderId="0" xfId="0" applyFont="1" applyBorder="1"/>
    <xf numFmtId="0" fontId="10" fillId="0" borderId="0" xfId="16" applyFont="1" applyBorder="1" applyProtection="1">
      <protection locked="0"/>
    </xf>
    <xf numFmtId="0" fontId="10" fillId="0" borderId="0" xfId="16" applyFont="1" applyBorder="1" applyAlignment="1" applyProtection="1">
      <alignment horizontal="center"/>
      <protection locked="0"/>
    </xf>
    <xf numFmtId="0" fontId="10" fillId="3" borderId="0" xfId="16" applyFont="1" applyFill="1" applyBorder="1" applyAlignment="1" applyProtection="1">
      <alignment horizontal="center"/>
      <protection locked="0"/>
    </xf>
    <xf numFmtId="49" fontId="9" fillId="0" borderId="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16" applyFont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9" fontId="9" fillId="0" borderId="7" xfId="0" applyNumberFormat="1" applyFont="1" applyFill="1" applyBorder="1" applyAlignment="1"/>
    <xf numFmtId="49" fontId="9" fillId="0" borderId="0" xfId="0" applyNumberFormat="1" applyFont="1" applyFill="1" applyBorder="1" applyAlignment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3" borderId="0" xfId="16" applyFont="1" applyFill="1" applyBorder="1" applyAlignment="1">
      <alignment horizontal="center"/>
    </xf>
    <xf numFmtId="0" fontId="10" fillId="0" borderId="0" xfId="16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3" borderId="7" xfId="0" applyNumberFormat="1" applyFont="1" applyFill="1" applyBorder="1" applyAlignment="1">
      <alignment horizontal="center"/>
    </xf>
    <xf numFmtId="0" fontId="9" fillId="0" borderId="0" xfId="0" applyFont="1" applyBorder="1"/>
    <xf numFmtId="49" fontId="10" fillId="3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10" fillId="0" borderId="0" xfId="2" applyFont="1" applyBorder="1" applyAlignment="1"/>
    <xf numFmtId="0" fontId="11" fillId="0" borderId="0" xfId="15" applyFont="1"/>
    <xf numFmtId="0" fontId="11" fillId="0" borderId="0" xfId="15" applyFont="1" applyFill="1"/>
    <xf numFmtId="0" fontId="11" fillId="0" borderId="7" xfId="15" applyFont="1" applyBorder="1"/>
    <xf numFmtId="0" fontId="11" fillId="0" borderId="7" xfId="15" applyFont="1" applyFill="1" applyBorder="1"/>
    <xf numFmtId="0" fontId="9" fillId="0" borderId="7" xfId="15" applyFont="1" applyFill="1" applyBorder="1" applyAlignment="1">
      <alignment horizontal="center"/>
    </xf>
    <xf numFmtId="0" fontId="11" fillId="0" borderId="9" xfId="15" applyFont="1" applyFill="1" applyBorder="1"/>
    <xf numFmtId="0" fontId="11" fillId="0" borderId="8" xfId="15" applyFont="1" applyFill="1" applyBorder="1"/>
    <xf numFmtId="0" fontId="9" fillId="0" borderId="7" xfId="15" applyFont="1" applyFill="1" applyBorder="1" applyAlignment="1">
      <alignment horizontal="center" vertical="center"/>
    </xf>
    <xf numFmtId="2" fontId="10" fillId="2" borderId="6" xfId="15" applyNumberFormat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0" xfId="0" applyFont="1" applyFill="1"/>
    <xf numFmtId="0" fontId="8" fillId="0" borderId="0" xfId="0" applyFont="1" applyAlignment="1">
      <alignment horizontal="center"/>
    </xf>
    <xf numFmtId="0" fontId="9" fillId="0" borderId="0" xfId="16" applyFont="1"/>
    <xf numFmtId="0" fontId="9" fillId="0" borderId="0" xfId="16" applyFont="1" applyAlignment="1">
      <alignment horizontal="center"/>
    </xf>
    <xf numFmtId="2" fontId="8" fillId="0" borderId="0" xfId="0" applyNumberFormat="1" applyFont="1"/>
    <xf numFmtId="0" fontId="12" fillId="0" borderId="15" xfId="0" applyFont="1" applyBorder="1" applyAlignment="1">
      <alignment vertical="center" wrapText="1"/>
    </xf>
    <xf numFmtId="0" fontId="13" fillId="3" borderId="15" xfId="16" applyFont="1" applyFill="1" applyBorder="1" applyAlignment="1">
      <alignment horizontal="center" vertical="center" wrapText="1"/>
    </xf>
    <xf numFmtId="9" fontId="13" fillId="0" borderId="15" xfId="2" applyNumberFormat="1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5" fillId="3" borderId="15" xfId="2" applyFont="1" applyFill="1" applyBorder="1" applyAlignment="1">
      <alignment horizontal="center" vertical="center" wrapText="1"/>
    </xf>
    <xf numFmtId="0" fontId="11" fillId="0" borderId="16" xfId="15" applyFont="1" applyBorder="1"/>
    <xf numFmtId="0" fontId="11" fillId="0" borderId="16" xfId="15" applyFont="1" applyFill="1" applyBorder="1"/>
    <xf numFmtId="0" fontId="9" fillId="0" borderId="16" xfId="15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1" fillId="0" borderId="18" xfId="15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/>
    </xf>
    <xf numFmtId="0" fontId="8" fillId="3" borderId="0" xfId="0" applyFont="1" applyFill="1" applyAlignment="1">
      <alignment wrapText="1"/>
    </xf>
    <xf numFmtId="0" fontId="10" fillId="0" borderId="0" xfId="16" applyFont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0" xfId="2" applyFont="1" applyBorder="1" applyAlignment="1">
      <alignment wrapText="1"/>
    </xf>
    <xf numFmtId="0" fontId="11" fillId="0" borderId="0" xfId="15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16" applyFont="1" applyAlignment="1">
      <alignment wrapText="1"/>
    </xf>
    <xf numFmtId="0" fontId="9" fillId="0" borderId="0" xfId="16" applyFont="1" applyAlignment="1">
      <alignment horizontal="left" wrapText="1"/>
    </xf>
    <xf numFmtId="0" fontId="9" fillId="0" borderId="0" xfId="0" applyFont="1" applyAlignment="1"/>
    <xf numFmtId="4" fontId="9" fillId="3" borderId="16" xfId="15" applyNumberFormat="1" applyFont="1" applyFill="1" applyBorder="1" applyAlignment="1">
      <alignment horizontal="center"/>
    </xf>
    <xf numFmtId="4" fontId="9" fillId="2" borderId="16" xfId="15" applyNumberFormat="1" applyFont="1" applyFill="1" applyBorder="1" applyAlignment="1">
      <alignment horizontal="center"/>
    </xf>
    <xf numFmtId="4" fontId="9" fillId="3" borderId="7" xfId="15" applyNumberFormat="1" applyFont="1" applyFill="1" applyBorder="1" applyAlignment="1">
      <alignment horizontal="center"/>
    </xf>
    <xf numFmtId="4" fontId="9" fillId="2" borderId="7" xfId="15" applyNumberFormat="1" applyFont="1" applyFill="1" applyBorder="1" applyAlignment="1">
      <alignment horizontal="center"/>
    </xf>
    <xf numFmtId="4" fontId="9" fillId="3" borderId="7" xfId="15" applyNumberFormat="1" applyFont="1" applyFill="1" applyBorder="1"/>
    <xf numFmtId="4" fontId="9" fillId="2" borderId="12" xfId="15" applyNumberFormat="1" applyFont="1" applyFill="1" applyBorder="1" applyAlignment="1">
      <alignment horizontal="center"/>
    </xf>
    <xf numFmtId="4" fontId="9" fillId="3" borderId="7" xfId="15" applyNumberFormat="1" applyFont="1" applyFill="1" applyBorder="1" applyAlignment="1">
      <alignment horizontal="center" vertical="center"/>
    </xf>
    <xf numFmtId="4" fontId="9" fillId="3" borderId="7" xfId="15" applyNumberFormat="1" applyFont="1" applyFill="1" applyBorder="1" applyAlignment="1">
      <alignment vertical="center"/>
    </xf>
    <xf numFmtId="4" fontId="9" fillId="3" borderId="7" xfId="4" applyNumberFormat="1" applyFont="1" applyFill="1" applyBorder="1"/>
    <xf numFmtId="4" fontId="9" fillId="3" borderId="7" xfId="2" applyNumberFormat="1" applyFont="1" applyFill="1" applyBorder="1"/>
    <xf numFmtId="4" fontId="10" fillId="2" borderId="6" xfId="15" applyNumberFormat="1" applyFont="1" applyFill="1" applyBorder="1" applyAlignment="1">
      <alignment horizontal="center"/>
    </xf>
    <xf numFmtId="4" fontId="10" fillId="2" borderId="13" xfId="15" applyNumberFormat="1" applyFont="1" applyFill="1" applyBorder="1" applyAlignment="1">
      <alignment horizontal="center"/>
    </xf>
    <xf numFmtId="4" fontId="10" fillId="0" borderId="12" xfId="2" applyNumberFormat="1" applyFont="1" applyFill="1" applyBorder="1" applyAlignment="1"/>
    <xf numFmtId="0" fontId="16" fillId="0" borderId="16" xfId="15" applyFont="1" applyFill="1" applyBorder="1" applyAlignment="1">
      <alignment horizontal="left" vertical="justify" wrapText="1"/>
    </xf>
    <xf numFmtId="0" fontId="16" fillId="0" borderId="7" xfId="15" applyFont="1" applyFill="1" applyBorder="1" applyAlignment="1">
      <alignment horizontal="left" vertical="justify" wrapText="1"/>
    </xf>
    <xf numFmtId="0" fontId="16" fillId="0" borderId="7" xfId="15" applyFont="1" applyBorder="1" applyAlignment="1">
      <alignment vertical="justify" wrapText="1"/>
    </xf>
    <xf numFmtId="0" fontId="16" fillId="3" borderId="7" xfId="15" applyFont="1" applyFill="1" applyBorder="1" applyAlignment="1">
      <alignment horizontal="left" vertical="justify" wrapText="1"/>
    </xf>
    <xf numFmtId="0" fontId="16" fillId="0" borderId="7" xfId="15" applyFont="1" applyFill="1" applyBorder="1" applyAlignment="1">
      <alignment vertical="justify" wrapText="1"/>
    </xf>
    <xf numFmtId="0" fontId="16" fillId="0" borderId="7" xfId="15" applyFont="1" applyBorder="1" applyAlignment="1">
      <alignment wrapText="1"/>
    </xf>
    <xf numFmtId="0" fontId="16" fillId="0" borderId="7" xfId="15" applyFont="1" applyFill="1" applyBorder="1" applyAlignment="1">
      <alignment wrapText="1"/>
    </xf>
    <xf numFmtId="2" fontId="18" fillId="2" borderId="3" xfId="15" applyNumberFormat="1" applyFont="1" applyFill="1" applyBorder="1" applyAlignment="1">
      <alignment horizontal="center" vertical="center"/>
    </xf>
    <xf numFmtId="2" fontId="18" fillId="2" borderId="3" xfId="15" applyNumberFormat="1" applyFont="1" applyFill="1" applyBorder="1"/>
    <xf numFmtId="4" fontId="18" fillId="2" borderId="14" xfId="15" applyNumberFormat="1" applyFont="1" applyFill="1" applyBorder="1"/>
    <xf numFmtId="0" fontId="14" fillId="3" borderId="15" xfId="2" applyFont="1" applyFill="1" applyBorder="1" applyAlignment="1">
      <alignment horizontal="center" vertical="center" wrapText="1"/>
    </xf>
    <xf numFmtId="0" fontId="1" fillId="0" borderId="0" xfId="0" applyFont="1" applyAlignment="1"/>
    <xf numFmtId="0" fontId="15" fillId="0" borderId="0" xfId="0" applyFont="1" applyBorder="1" applyAlignment="1"/>
    <xf numFmtId="0" fontId="15" fillId="0" borderId="7" xfId="0" applyFont="1" applyBorder="1" applyAlignment="1"/>
    <xf numFmtId="49" fontId="10" fillId="0" borderId="7" xfId="0" applyNumberFormat="1" applyFont="1" applyFill="1" applyBorder="1" applyAlignment="1"/>
    <xf numFmtId="0" fontId="19" fillId="0" borderId="0" xfId="15" applyFont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2" borderId="10" xfId="15" applyFont="1" applyFill="1" applyBorder="1" applyAlignment="1">
      <alignment horizontal="center" wrapText="1"/>
    </xf>
    <xf numFmtId="0" fontId="10" fillId="2" borderId="6" xfId="15" applyFont="1" applyFill="1" applyBorder="1" applyAlignment="1">
      <alignment horizontal="center" wrapText="1"/>
    </xf>
    <xf numFmtId="0" fontId="10" fillId="0" borderId="5" xfId="2" applyFont="1" applyFill="1" applyBorder="1" applyAlignment="1">
      <alignment horizontal="left"/>
    </xf>
    <xf numFmtId="0" fontId="10" fillId="0" borderId="4" xfId="2" applyFont="1" applyFill="1" applyBorder="1" applyAlignment="1">
      <alignment horizontal="left"/>
    </xf>
    <xf numFmtId="0" fontId="17" fillId="2" borderId="11" xfId="15" applyFont="1" applyFill="1" applyBorder="1" applyAlignment="1">
      <alignment horizontal="center" wrapText="1"/>
    </xf>
    <xf numFmtId="0" fontId="17" fillId="2" borderId="3" xfId="15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center" vertical="center" wrapText="1"/>
    </xf>
    <xf numFmtId="0" fontId="13" fillId="3" borderId="7" xfId="16" applyFont="1" applyFill="1" applyBorder="1" applyAlignment="1">
      <alignment horizontal="center" vertical="center" wrapText="1"/>
    </xf>
    <xf numFmtId="0" fontId="13" fillId="3" borderId="15" xfId="16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2" borderId="7" xfId="16" applyFont="1" applyFill="1" applyBorder="1" applyAlignment="1">
      <alignment horizontal="center" vertical="center" wrapText="1"/>
    </xf>
    <xf numFmtId="0" fontId="13" fillId="2" borderId="15" xfId="16" applyFont="1" applyFill="1" applyBorder="1" applyAlignment="1">
      <alignment horizontal="center" vertical="center" wrapText="1"/>
    </xf>
  </cellXfs>
  <cellStyles count="17">
    <cellStyle name="Excel Built-in Normal" xfId="3"/>
    <cellStyle name="Обычный" xfId="0" builtinId="0"/>
    <cellStyle name="Обычный 2" xfId="4"/>
    <cellStyle name="Обычный 2 2" xfId="2"/>
    <cellStyle name="Обычный 2 2 2" xfId="16"/>
    <cellStyle name="Обычный 2 3" xfId="5"/>
    <cellStyle name="Обычный 2 4" xfId="6"/>
    <cellStyle name="Обычный 2 4 2" xfId="13"/>
    <cellStyle name="Обычный 3" xfId="7"/>
    <cellStyle name="Обычный 4" xfId="8"/>
    <cellStyle name="Обычный 5" xfId="9"/>
    <cellStyle name="Обычный 5 2" xfId="15"/>
    <cellStyle name="Обычный 6" xfId="10"/>
    <cellStyle name="Обычный 7" xfId="1"/>
    <cellStyle name="Обычный 8" xfId="14"/>
    <cellStyle name="Финансовый 2" xfId="11"/>
    <cellStyle name="Финансовый 2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60" zoomScaleNormal="60" workbookViewId="0">
      <selection activeCell="N34" sqref="N34"/>
    </sheetView>
  </sheetViews>
  <sheetFormatPr defaultColWidth="9.140625" defaultRowHeight="15.75" x14ac:dyDescent="0.25"/>
  <cols>
    <col min="1" max="1" width="6.42578125" style="30" customWidth="1"/>
    <col min="2" max="2" width="6.85546875" style="30" customWidth="1"/>
    <col min="3" max="3" width="42.7109375" style="66" customWidth="1"/>
    <col min="4" max="4" width="13.28515625" style="31" customWidth="1"/>
    <col min="5" max="5" width="15.85546875" style="30" customWidth="1"/>
    <col min="6" max="6" width="14.28515625" style="30" customWidth="1"/>
    <col min="7" max="7" width="10.42578125" style="30" customWidth="1"/>
    <col min="8" max="8" width="12.85546875" style="30" customWidth="1"/>
    <col min="9" max="9" width="10.28515625" style="30" customWidth="1"/>
    <col min="10" max="10" width="16.7109375" style="30" customWidth="1"/>
    <col min="11" max="11" width="10.7109375" style="30" customWidth="1"/>
    <col min="12" max="201" width="9.140625" style="30"/>
    <col min="202" max="202" width="5.5703125" style="30" customWidth="1"/>
    <col min="203" max="203" width="49.85546875" style="30" customWidth="1"/>
    <col min="204" max="204" width="10.85546875" style="30" customWidth="1"/>
    <col min="205" max="205" width="23.28515625" style="30" customWidth="1"/>
    <col min="206" max="206" width="9.85546875" style="30" customWidth="1"/>
    <col min="207" max="207" width="10.5703125" style="30" customWidth="1"/>
    <col min="208" max="209" width="11" style="30" customWidth="1"/>
    <col min="210" max="210" width="23.7109375" style="30" customWidth="1"/>
    <col min="211" max="457" width="9.140625" style="30"/>
    <col min="458" max="458" width="5.5703125" style="30" customWidth="1"/>
    <col min="459" max="459" width="49.85546875" style="30" customWidth="1"/>
    <col min="460" max="460" width="10.85546875" style="30" customWidth="1"/>
    <col min="461" max="461" width="23.28515625" style="30" customWidth="1"/>
    <col min="462" max="462" width="9.85546875" style="30" customWidth="1"/>
    <col min="463" max="463" width="10.5703125" style="30" customWidth="1"/>
    <col min="464" max="465" width="11" style="30" customWidth="1"/>
    <col min="466" max="466" width="23.7109375" style="30" customWidth="1"/>
    <col min="467" max="713" width="9.140625" style="30"/>
    <col min="714" max="714" width="5.5703125" style="30" customWidth="1"/>
    <col min="715" max="715" width="49.85546875" style="30" customWidth="1"/>
    <col min="716" max="716" width="10.85546875" style="30" customWidth="1"/>
    <col min="717" max="717" width="23.28515625" style="30" customWidth="1"/>
    <col min="718" max="718" width="9.85546875" style="30" customWidth="1"/>
    <col min="719" max="719" width="10.5703125" style="30" customWidth="1"/>
    <col min="720" max="721" width="11" style="30" customWidth="1"/>
    <col min="722" max="722" width="23.7109375" style="30" customWidth="1"/>
    <col min="723" max="969" width="9.140625" style="30"/>
    <col min="970" max="970" width="5.5703125" style="30" customWidth="1"/>
    <col min="971" max="971" width="49.85546875" style="30" customWidth="1"/>
    <col min="972" max="972" width="10.85546875" style="30" customWidth="1"/>
    <col min="973" max="973" width="23.28515625" style="30" customWidth="1"/>
    <col min="974" max="974" width="9.85546875" style="30" customWidth="1"/>
    <col min="975" max="975" width="10.5703125" style="30" customWidth="1"/>
    <col min="976" max="977" width="11" style="30" customWidth="1"/>
    <col min="978" max="978" width="23.7109375" style="30" customWidth="1"/>
    <col min="979" max="1225" width="9.140625" style="30"/>
    <col min="1226" max="1226" width="5.5703125" style="30" customWidth="1"/>
    <col min="1227" max="1227" width="49.85546875" style="30" customWidth="1"/>
    <col min="1228" max="1228" width="10.85546875" style="30" customWidth="1"/>
    <col min="1229" max="1229" width="23.28515625" style="30" customWidth="1"/>
    <col min="1230" max="1230" width="9.85546875" style="30" customWidth="1"/>
    <col min="1231" max="1231" width="10.5703125" style="30" customWidth="1"/>
    <col min="1232" max="1233" width="11" style="30" customWidth="1"/>
    <col min="1234" max="1234" width="23.7109375" style="30" customWidth="1"/>
    <col min="1235" max="1481" width="9.140625" style="30"/>
    <col min="1482" max="1482" width="5.5703125" style="30" customWidth="1"/>
    <col min="1483" max="1483" width="49.85546875" style="30" customWidth="1"/>
    <col min="1484" max="1484" width="10.85546875" style="30" customWidth="1"/>
    <col min="1485" max="1485" width="23.28515625" style="30" customWidth="1"/>
    <col min="1486" max="1486" width="9.85546875" style="30" customWidth="1"/>
    <col min="1487" max="1487" width="10.5703125" style="30" customWidth="1"/>
    <col min="1488" max="1489" width="11" style="30" customWidth="1"/>
    <col min="1490" max="1490" width="23.7109375" style="30" customWidth="1"/>
    <col min="1491" max="1737" width="9.140625" style="30"/>
    <col min="1738" max="1738" width="5.5703125" style="30" customWidth="1"/>
    <col min="1739" max="1739" width="49.85546875" style="30" customWidth="1"/>
    <col min="1740" max="1740" width="10.85546875" style="30" customWidth="1"/>
    <col min="1741" max="1741" width="23.28515625" style="30" customWidth="1"/>
    <col min="1742" max="1742" width="9.85546875" style="30" customWidth="1"/>
    <col min="1743" max="1743" width="10.5703125" style="30" customWidth="1"/>
    <col min="1744" max="1745" width="11" style="30" customWidth="1"/>
    <col min="1746" max="1746" width="23.7109375" style="30" customWidth="1"/>
    <col min="1747" max="1993" width="9.140625" style="30"/>
    <col min="1994" max="1994" width="5.5703125" style="30" customWidth="1"/>
    <col min="1995" max="1995" width="49.85546875" style="30" customWidth="1"/>
    <col min="1996" max="1996" width="10.85546875" style="30" customWidth="1"/>
    <col min="1997" max="1997" width="23.28515625" style="30" customWidth="1"/>
    <col min="1998" max="1998" width="9.85546875" style="30" customWidth="1"/>
    <col min="1999" max="1999" width="10.5703125" style="30" customWidth="1"/>
    <col min="2000" max="2001" width="11" style="30" customWidth="1"/>
    <col min="2002" max="2002" width="23.7109375" style="30" customWidth="1"/>
    <col min="2003" max="2249" width="9.140625" style="30"/>
    <col min="2250" max="2250" width="5.5703125" style="30" customWidth="1"/>
    <col min="2251" max="2251" width="49.85546875" style="30" customWidth="1"/>
    <col min="2252" max="2252" width="10.85546875" style="30" customWidth="1"/>
    <col min="2253" max="2253" width="23.28515625" style="30" customWidth="1"/>
    <col min="2254" max="2254" width="9.85546875" style="30" customWidth="1"/>
    <col min="2255" max="2255" width="10.5703125" style="30" customWidth="1"/>
    <col min="2256" max="2257" width="11" style="30" customWidth="1"/>
    <col min="2258" max="2258" width="23.7109375" style="30" customWidth="1"/>
    <col min="2259" max="2505" width="9.140625" style="30"/>
    <col min="2506" max="2506" width="5.5703125" style="30" customWidth="1"/>
    <col min="2507" max="2507" width="49.85546875" style="30" customWidth="1"/>
    <col min="2508" max="2508" width="10.85546875" style="30" customWidth="1"/>
    <col min="2509" max="2509" width="23.28515625" style="30" customWidth="1"/>
    <col min="2510" max="2510" width="9.85546875" style="30" customWidth="1"/>
    <col min="2511" max="2511" width="10.5703125" style="30" customWidth="1"/>
    <col min="2512" max="2513" width="11" style="30" customWidth="1"/>
    <col min="2514" max="2514" width="23.7109375" style="30" customWidth="1"/>
    <col min="2515" max="2761" width="9.140625" style="30"/>
    <col min="2762" max="2762" width="5.5703125" style="30" customWidth="1"/>
    <col min="2763" max="2763" width="49.85546875" style="30" customWidth="1"/>
    <col min="2764" max="2764" width="10.85546875" style="30" customWidth="1"/>
    <col min="2765" max="2765" width="23.28515625" style="30" customWidth="1"/>
    <col min="2766" max="2766" width="9.85546875" style="30" customWidth="1"/>
    <col min="2767" max="2767" width="10.5703125" style="30" customWidth="1"/>
    <col min="2768" max="2769" width="11" style="30" customWidth="1"/>
    <col min="2770" max="2770" width="23.7109375" style="30" customWidth="1"/>
    <col min="2771" max="3017" width="9.140625" style="30"/>
    <col min="3018" max="3018" width="5.5703125" style="30" customWidth="1"/>
    <col min="3019" max="3019" width="49.85546875" style="30" customWidth="1"/>
    <col min="3020" max="3020" width="10.85546875" style="30" customWidth="1"/>
    <col min="3021" max="3021" width="23.28515625" style="30" customWidth="1"/>
    <col min="3022" max="3022" width="9.85546875" style="30" customWidth="1"/>
    <col min="3023" max="3023" width="10.5703125" style="30" customWidth="1"/>
    <col min="3024" max="3025" width="11" style="30" customWidth="1"/>
    <col min="3026" max="3026" width="23.7109375" style="30" customWidth="1"/>
    <col min="3027" max="3273" width="9.140625" style="30"/>
    <col min="3274" max="3274" width="5.5703125" style="30" customWidth="1"/>
    <col min="3275" max="3275" width="49.85546875" style="30" customWidth="1"/>
    <col min="3276" max="3276" width="10.85546875" style="30" customWidth="1"/>
    <col min="3277" max="3277" width="23.28515625" style="30" customWidth="1"/>
    <col min="3278" max="3278" width="9.85546875" style="30" customWidth="1"/>
    <col min="3279" max="3279" width="10.5703125" style="30" customWidth="1"/>
    <col min="3280" max="3281" width="11" style="30" customWidth="1"/>
    <col min="3282" max="3282" width="23.7109375" style="30" customWidth="1"/>
    <col min="3283" max="3529" width="9.140625" style="30"/>
    <col min="3530" max="3530" width="5.5703125" style="30" customWidth="1"/>
    <col min="3531" max="3531" width="49.85546875" style="30" customWidth="1"/>
    <col min="3532" max="3532" width="10.85546875" style="30" customWidth="1"/>
    <col min="3533" max="3533" width="23.28515625" style="30" customWidth="1"/>
    <col min="3534" max="3534" width="9.85546875" style="30" customWidth="1"/>
    <col min="3535" max="3535" width="10.5703125" style="30" customWidth="1"/>
    <col min="3536" max="3537" width="11" style="30" customWidth="1"/>
    <col min="3538" max="3538" width="23.7109375" style="30" customWidth="1"/>
    <col min="3539" max="3785" width="9.140625" style="30"/>
    <col min="3786" max="3786" width="5.5703125" style="30" customWidth="1"/>
    <col min="3787" max="3787" width="49.85546875" style="30" customWidth="1"/>
    <col min="3788" max="3788" width="10.85546875" style="30" customWidth="1"/>
    <col min="3789" max="3789" width="23.28515625" style="30" customWidth="1"/>
    <col min="3790" max="3790" width="9.85546875" style="30" customWidth="1"/>
    <col min="3791" max="3791" width="10.5703125" style="30" customWidth="1"/>
    <col min="3792" max="3793" width="11" style="30" customWidth="1"/>
    <col min="3794" max="3794" width="23.7109375" style="30" customWidth="1"/>
    <col min="3795" max="4041" width="9.140625" style="30"/>
    <col min="4042" max="4042" width="5.5703125" style="30" customWidth="1"/>
    <col min="4043" max="4043" width="49.85546875" style="30" customWidth="1"/>
    <col min="4044" max="4044" width="10.85546875" style="30" customWidth="1"/>
    <col min="4045" max="4045" width="23.28515625" style="30" customWidth="1"/>
    <col min="4046" max="4046" width="9.85546875" style="30" customWidth="1"/>
    <col min="4047" max="4047" width="10.5703125" style="30" customWidth="1"/>
    <col min="4048" max="4049" width="11" style="30" customWidth="1"/>
    <col min="4050" max="4050" width="23.7109375" style="30" customWidth="1"/>
    <col min="4051" max="4297" width="9.140625" style="30"/>
    <col min="4298" max="4298" width="5.5703125" style="30" customWidth="1"/>
    <col min="4299" max="4299" width="49.85546875" style="30" customWidth="1"/>
    <col min="4300" max="4300" width="10.85546875" style="30" customWidth="1"/>
    <col min="4301" max="4301" width="23.28515625" style="30" customWidth="1"/>
    <col min="4302" max="4302" width="9.85546875" style="30" customWidth="1"/>
    <col min="4303" max="4303" width="10.5703125" style="30" customWidth="1"/>
    <col min="4304" max="4305" width="11" style="30" customWidth="1"/>
    <col min="4306" max="4306" width="23.7109375" style="30" customWidth="1"/>
    <col min="4307" max="4553" width="9.140625" style="30"/>
    <col min="4554" max="4554" width="5.5703125" style="30" customWidth="1"/>
    <col min="4555" max="4555" width="49.85546875" style="30" customWidth="1"/>
    <col min="4556" max="4556" width="10.85546875" style="30" customWidth="1"/>
    <col min="4557" max="4557" width="23.28515625" style="30" customWidth="1"/>
    <col min="4558" max="4558" width="9.85546875" style="30" customWidth="1"/>
    <col min="4559" max="4559" width="10.5703125" style="30" customWidth="1"/>
    <col min="4560" max="4561" width="11" style="30" customWidth="1"/>
    <col min="4562" max="4562" width="23.7109375" style="30" customWidth="1"/>
    <col min="4563" max="4809" width="9.140625" style="30"/>
    <col min="4810" max="4810" width="5.5703125" style="30" customWidth="1"/>
    <col min="4811" max="4811" width="49.85546875" style="30" customWidth="1"/>
    <col min="4812" max="4812" width="10.85546875" style="30" customWidth="1"/>
    <col min="4813" max="4813" width="23.28515625" style="30" customWidth="1"/>
    <col min="4814" max="4814" width="9.85546875" style="30" customWidth="1"/>
    <col min="4815" max="4815" width="10.5703125" style="30" customWidth="1"/>
    <col min="4816" max="4817" width="11" style="30" customWidth="1"/>
    <col min="4818" max="4818" width="23.7109375" style="30" customWidth="1"/>
    <col min="4819" max="5065" width="9.140625" style="30"/>
    <col min="5066" max="5066" width="5.5703125" style="30" customWidth="1"/>
    <col min="5067" max="5067" width="49.85546875" style="30" customWidth="1"/>
    <col min="5068" max="5068" width="10.85546875" style="30" customWidth="1"/>
    <col min="5069" max="5069" width="23.28515625" style="30" customWidth="1"/>
    <col min="5070" max="5070" width="9.85546875" style="30" customWidth="1"/>
    <col min="5071" max="5071" width="10.5703125" style="30" customWidth="1"/>
    <col min="5072" max="5073" width="11" style="30" customWidth="1"/>
    <col min="5074" max="5074" width="23.7109375" style="30" customWidth="1"/>
    <col min="5075" max="5321" width="9.140625" style="30"/>
    <col min="5322" max="5322" width="5.5703125" style="30" customWidth="1"/>
    <col min="5323" max="5323" width="49.85546875" style="30" customWidth="1"/>
    <col min="5324" max="5324" width="10.85546875" style="30" customWidth="1"/>
    <col min="5325" max="5325" width="23.28515625" style="30" customWidth="1"/>
    <col min="5326" max="5326" width="9.85546875" style="30" customWidth="1"/>
    <col min="5327" max="5327" width="10.5703125" style="30" customWidth="1"/>
    <col min="5328" max="5329" width="11" style="30" customWidth="1"/>
    <col min="5330" max="5330" width="23.7109375" style="30" customWidth="1"/>
    <col min="5331" max="5577" width="9.140625" style="30"/>
    <col min="5578" max="5578" width="5.5703125" style="30" customWidth="1"/>
    <col min="5579" max="5579" width="49.85546875" style="30" customWidth="1"/>
    <col min="5580" max="5580" width="10.85546875" style="30" customWidth="1"/>
    <col min="5581" max="5581" width="23.28515625" style="30" customWidth="1"/>
    <col min="5582" max="5582" width="9.85546875" style="30" customWidth="1"/>
    <col min="5583" max="5583" width="10.5703125" style="30" customWidth="1"/>
    <col min="5584" max="5585" width="11" style="30" customWidth="1"/>
    <col min="5586" max="5586" width="23.7109375" style="30" customWidth="1"/>
    <col min="5587" max="5833" width="9.140625" style="30"/>
    <col min="5834" max="5834" width="5.5703125" style="30" customWidth="1"/>
    <col min="5835" max="5835" width="49.85546875" style="30" customWidth="1"/>
    <col min="5836" max="5836" width="10.85546875" style="30" customWidth="1"/>
    <col min="5837" max="5837" width="23.28515625" style="30" customWidth="1"/>
    <col min="5838" max="5838" width="9.85546875" style="30" customWidth="1"/>
    <col min="5839" max="5839" width="10.5703125" style="30" customWidth="1"/>
    <col min="5840" max="5841" width="11" style="30" customWidth="1"/>
    <col min="5842" max="5842" width="23.7109375" style="30" customWidth="1"/>
    <col min="5843" max="6089" width="9.140625" style="30"/>
    <col min="6090" max="6090" width="5.5703125" style="30" customWidth="1"/>
    <col min="6091" max="6091" width="49.85546875" style="30" customWidth="1"/>
    <col min="6092" max="6092" width="10.85546875" style="30" customWidth="1"/>
    <col min="6093" max="6093" width="23.28515625" style="30" customWidth="1"/>
    <col min="6094" max="6094" width="9.85546875" style="30" customWidth="1"/>
    <col min="6095" max="6095" width="10.5703125" style="30" customWidth="1"/>
    <col min="6096" max="6097" width="11" style="30" customWidth="1"/>
    <col min="6098" max="6098" width="23.7109375" style="30" customWidth="1"/>
    <col min="6099" max="6345" width="9.140625" style="30"/>
    <col min="6346" max="6346" width="5.5703125" style="30" customWidth="1"/>
    <col min="6347" max="6347" width="49.85546875" style="30" customWidth="1"/>
    <col min="6348" max="6348" width="10.85546875" style="30" customWidth="1"/>
    <col min="6349" max="6349" width="23.28515625" style="30" customWidth="1"/>
    <col min="6350" max="6350" width="9.85546875" style="30" customWidth="1"/>
    <col min="6351" max="6351" width="10.5703125" style="30" customWidth="1"/>
    <col min="6352" max="6353" width="11" style="30" customWidth="1"/>
    <col min="6354" max="6354" width="23.7109375" style="30" customWidth="1"/>
    <col min="6355" max="6601" width="9.140625" style="30"/>
    <col min="6602" max="6602" width="5.5703125" style="30" customWidth="1"/>
    <col min="6603" max="6603" width="49.85546875" style="30" customWidth="1"/>
    <col min="6604" max="6604" width="10.85546875" style="30" customWidth="1"/>
    <col min="6605" max="6605" width="23.28515625" style="30" customWidth="1"/>
    <col min="6606" max="6606" width="9.85546875" style="30" customWidth="1"/>
    <col min="6607" max="6607" width="10.5703125" style="30" customWidth="1"/>
    <col min="6608" max="6609" width="11" style="30" customWidth="1"/>
    <col min="6610" max="6610" width="23.7109375" style="30" customWidth="1"/>
    <col min="6611" max="6857" width="9.140625" style="30"/>
    <col min="6858" max="6858" width="5.5703125" style="30" customWidth="1"/>
    <col min="6859" max="6859" width="49.85546875" style="30" customWidth="1"/>
    <col min="6860" max="6860" width="10.85546875" style="30" customWidth="1"/>
    <col min="6861" max="6861" width="23.28515625" style="30" customWidth="1"/>
    <col min="6862" max="6862" width="9.85546875" style="30" customWidth="1"/>
    <col min="6863" max="6863" width="10.5703125" style="30" customWidth="1"/>
    <col min="6864" max="6865" width="11" style="30" customWidth="1"/>
    <col min="6866" max="6866" width="23.7109375" style="30" customWidth="1"/>
    <col min="6867" max="7113" width="9.140625" style="30"/>
    <col min="7114" max="7114" width="5.5703125" style="30" customWidth="1"/>
    <col min="7115" max="7115" width="49.85546875" style="30" customWidth="1"/>
    <col min="7116" max="7116" width="10.85546875" style="30" customWidth="1"/>
    <col min="7117" max="7117" width="23.28515625" style="30" customWidth="1"/>
    <col min="7118" max="7118" width="9.85546875" style="30" customWidth="1"/>
    <col min="7119" max="7119" width="10.5703125" style="30" customWidth="1"/>
    <col min="7120" max="7121" width="11" style="30" customWidth="1"/>
    <col min="7122" max="7122" width="23.7109375" style="30" customWidth="1"/>
    <col min="7123" max="7369" width="9.140625" style="30"/>
    <col min="7370" max="7370" width="5.5703125" style="30" customWidth="1"/>
    <col min="7371" max="7371" width="49.85546875" style="30" customWidth="1"/>
    <col min="7372" max="7372" width="10.85546875" style="30" customWidth="1"/>
    <col min="7373" max="7373" width="23.28515625" style="30" customWidth="1"/>
    <col min="7374" max="7374" width="9.85546875" style="30" customWidth="1"/>
    <col min="7375" max="7375" width="10.5703125" style="30" customWidth="1"/>
    <col min="7376" max="7377" width="11" style="30" customWidth="1"/>
    <col min="7378" max="7378" width="23.7109375" style="30" customWidth="1"/>
    <col min="7379" max="7625" width="9.140625" style="30"/>
    <col min="7626" max="7626" width="5.5703125" style="30" customWidth="1"/>
    <col min="7627" max="7627" width="49.85546875" style="30" customWidth="1"/>
    <col min="7628" max="7628" width="10.85546875" style="30" customWidth="1"/>
    <col min="7629" max="7629" width="23.28515625" style="30" customWidth="1"/>
    <col min="7630" max="7630" width="9.85546875" style="30" customWidth="1"/>
    <col min="7631" max="7631" width="10.5703125" style="30" customWidth="1"/>
    <col min="7632" max="7633" width="11" style="30" customWidth="1"/>
    <col min="7634" max="7634" width="23.7109375" style="30" customWidth="1"/>
    <col min="7635" max="7881" width="9.140625" style="30"/>
    <col min="7882" max="7882" width="5.5703125" style="30" customWidth="1"/>
    <col min="7883" max="7883" width="49.85546875" style="30" customWidth="1"/>
    <col min="7884" max="7884" width="10.85546875" style="30" customWidth="1"/>
    <col min="7885" max="7885" width="23.28515625" style="30" customWidth="1"/>
    <col min="7886" max="7886" width="9.85546875" style="30" customWidth="1"/>
    <col min="7887" max="7887" width="10.5703125" style="30" customWidth="1"/>
    <col min="7888" max="7889" width="11" style="30" customWidth="1"/>
    <col min="7890" max="7890" width="23.7109375" style="30" customWidth="1"/>
    <col min="7891" max="8137" width="9.140625" style="30"/>
    <col min="8138" max="8138" width="5.5703125" style="30" customWidth="1"/>
    <col min="8139" max="8139" width="49.85546875" style="30" customWidth="1"/>
    <col min="8140" max="8140" width="10.85546875" style="30" customWidth="1"/>
    <col min="8141" max="8141" width="23.28515625" style="30" customWidth="1"/>
    <col min="8142" max="8142" width="9.85546875" style="30" customWidth="1"/>
    <col min="8143" max="8143" width="10.5703125" style="30" customWidth="1"/>
    <col min="8144" max="8145" width="11" style="30" customWidth="1"/>
    <col min="8146" max="8146" width="23.7109375" style="30" customWidth="1"/>
    <col min="8147" max="8393" width="9.140625" style="30"/>
    <col min="8394" max="8394" width="5.5703125" style="30" customWidth="1"/>
    <col min="8395" max="8395" width="49.85546875" style="30" customWidth="1"/>
    <col min="8396" max="8396" width="10.85546875" style="30" customWidth="1"/>
    <col min="8397" max="8397" width="23.28515625" style="30" customWidth="1"/>
    <col min="8398" max="8398" width="9.85546875" style="30" customWidth="1"/>
    <col min="8399" max="8399" width="10.5703125" style="30" customWidth="1"/>
    <col min="8400" max="8401" width="11" style="30" customWidth="1"/>
    <col min="8402" max="8402" width="23.7109375" style="30" customWidth="1"/>
    <col min="8403" max="8649" width="9.140625" style="30"/>
    <col min="8650" max="8650" width="5.5703125" style="30" customWidth="1"/>
    <col min="8651" max="8651" width="49.85546875" style="30" customWidth="1"/>
    <col min="8652" max="8652" width="10.85546875" style="30" customWidth="1"/>
    <col min="8653" max="8653" width="23.28515625" style="30" customWidth="1"/>
    <col min="8654" max="8654" width="9.85546875" style="30" customWidth="1"/>
    <col min="8655" max="8655" width="10.5703125" style="30" customWidth="1"/>
    <col min="8656" max="8657" width="11" style="30" customWidth="1"/>
    <col min="8658" max="8658" width="23.7109375" style="30" customWidth="1"/>
    <col min="8659" max="8905" width="9.140625" style="30"/>
    <col min="8906" max="8906" width="5.5703125" style="30" customWidth="1"/>
    <col min="8907" max="8907" width="49.85546875" style="30" customWidth="1"/>
    <col min="8908" max="8908" width="10.85546875" style="30" customWidth="1"/>
    <col min="8909" max="8909" width="23.28515625" style="30" customWidth="1"/>
    <col min="8910" max="8910" width="9.85546875" style="30" customWidth="1"/>
    <col min="8911" max="8911" width="10.5703125" style="30" customWidth="1"/>
    <col min="8912" max="8913" width="11" style="30" customWidth="1"/>
    <col min="8914" max="8914" width="23.7109375" style="30" customWidth="1"/>
    <col min="8915" max="9161" width="9.140625" style="30"/>
    <col min="9162" max="9162" width="5.5703125" style="30" customWidth="1"/>
    <col min="9163" max="9163" width="49.85546875" style="30" customWidth="1"/>
    <col min="9164" max="9164" width="10.85546875" style="30" customWidth="1"/>
    <col min="9165" max="9165" width="23.28515625" style="30" customWidth="1"/>
    <col min="9166" max="9166" width="9.85546875" style="30" customWidth="1"/>
    <col min="9167" max="9167" width="10.5703125" style="30" customWidth="1"/>
    <col min="9168" max="9169" width="11" style="30" customWidth="1"/>
    <col min="9170" max="9170" width="23.7109375" style="30" customWidth="1"/>
    <col min="9171" max="9417" width="9.140625" style="30"/>
    <col min="9418" max="9418" width="5.5703125" style="30" customWidth="1"/>
    <col min="9419" max="9419" width="49.85546875" style="30" customWidth="1"/>
    <col min="9420" max="9420" width="10.85546875" style="30" customWidth="1"/>
    <col min="9421" max="9421" width="23.28515625" style="30" customWidth="1"/>
    <col min="9422" max="9422" width="9.85546875" style="30" customWidth="1"/>
    <col min="9423" max="9423" width="10.5703125" style="30" customWidth="1"/>
    <col min="9424" max="9425" width="11" style="30" customWidth="1"/>
    <col min="9426" max="9426" width="23.7109375" style="30" customWidth="1"/>
    <col min="9427" max="9673" width="9.140625" style="30"/>
    <col min="9674" max="9674" width="5.5703125" style="30" customWidth="1"/>
    <col min="9675" max="9675" width="49.85546875" style="30" customWidth="1"/>
    <col min="9676" max="9676" width="10.85546875" style="30" customWidth="1"/>
    <col min="9677" max="9677" width="23.28515625" style="30" customWidth="1"/>
    <col min="9678" max="9678" width="9.85546875" style="30" customWidth="1"/>
    <col min="9679" max="9679" width="10.5703125" style="30" customWidth="1"/>
    <col min="9680" max="9681" width="11" style="30" customWidth="1"/>
    <col min="9682" max="9682" width="23.7109375" style="30" customWidth="1"/>
    <col min="9683" max="9929" width="9.140625" style="30"/>
    <col min="9930" max="9930" width="5.5703125" style="30" customWidth="1"/>
    <col min="9931" max="9931" width="49.85546875" style="30" customWidth="1"/>
    <col min="9932" max="9932" width="10.85546875" style="30" customWidth="1"/>
    <col min="9933" max="9933" width="23.28515625" style="30" customWidth="1"/>
    <col min="9934" max="9934" width="9.85546875" style="30" customWidth="1"/>
    <col min="9935" max="9935" width="10.5703125" style="30" customWidth="1"/>
    <col min="9936" max="9937" width="11" style="30" customWidth="1"/>
    <col min="9938" max="9938" width="23.7109375" style="30" customWidth="1"/>
    <col min="9939" max="10185" width="9.140625" style="30"/>
    <col min="10186" max="10186" width="5.5703125" style="30" customWidth="1"/>
    <col min="10187" max="10187" width="49.85546875" style="30" customWidth="1"/>
    <col min="10188" max="10188" width="10.85546875" style="30" customWidth="1"/>
    <col min="10189" max="10189" width="23.28515625" style="30" customWidth="1"/>
    <col min="10190" max="10190" width="9.85546875" style="30" customWidth="1"/>
    <col min="10191" max="10191" width="10.5703125" style="30" customWidth="1"/>
    <col min="10192" max="10193" width="11" style="30" customWidth="1"/>
    <col min="10194" max="10194" width="23.7109375" style="30" customWidth="1"/>
    <col min="10195" max="10441" width="9.140625" style="30"/>
    <col min="10442" max="10442" width="5.5703125" style="30" customWidth="1"/>
    <col min="10443" max="10443" width="49.85546875" style="30" customWidth="1"/>
    <col min="10444" max="10444" width="10.85546875" style="30" customWidth="1"/>
    <col min="10445" max="10445" width="23.28515625" style="30" customWidth="1"/>
    <col min="10446" max="10446" width="9.85546875" style="30" customWidth="1"/>
    <col min="10447" max="10447" width="10.5703125" style="30" customWidth="1"/>
    <col min="10448" max="10449" width="11" style="30" customWidth="1"/>
    <col min="10450" max="10450" width="23.7109375" style="30" customWidth="1"/>
    <col min="10451" max="10697" width="9.140625" style="30"/>
    <col min="10698" max="10698" width="5.5703125" style="30" customWidth="1"/>
    <col min="10699" max="10699" width="49.85546875" style="30" customWidth="1"/>
    <col min="10700" max="10700" width="10.85546875" style="30" customWidth="1"/>
    <col min="10701" max="10701" width="23.28515625" style="30" customWidth="1"/>
    <col min="10702" max="10702" width="9.85546875" style="30" customWidth="1"/>
    <col min="10703" max="10703" width="10.5703125" style="30" customWidth="1"/>
    <col min="10704" max="10705" width="11" style="30" customWidth="1"/>
    <col min="10706" max="10706" width="23.7109375" style="30" customWidth="1"/>
    <col min="10707" max="10953" width="9.140625" style="30"/>
    <col min="10954" max="10954" width="5.5703125" style="30" customWidth="1"/>
    <col min="10955" max="10955" width="49.85546875" style="30" customWidth="1"/>
    <col min="10956" max="10956" width="10.85546875" style="30" customWidth="1"/>
    <col min="10957" max="10957" width="23.28515625" style="30" customWidth="1"/>
    <col min="10958" max="10958" width="9.85546875" style="30" customWidth="1"/>
    <col min="10959" max="10959" width="10.5703125" style="30" customWidth="1"/>
    <col min="10960" max="10961" width="11" style="30" customWidth="1"/>
    <col min="10962" max="10962" width="23.7109375" style="30" customWidth="1"/>
    <col min="10963" max="11209" width="9.140625" style="30"/>
    <col min="11210" max="11210" width="5.5703125" style="30" customWidth="1"/>
    <col min="11211" max="11211" width="49.85546875" style="30" customWidth="1"/>
    <col min="11212" max="11212" width="10.85546875" style="30" customWidth="1"/>
    <col min="11213" max="11213" width="23.28515625" style="30" customWidth="1"/>
    <col min="11214" max="11214" width="9.85546875" style="30" customWidth="1"/>
    <col min="11215" max="11215" width="10.5703125" style="30" customWidth="1"/>
    <col min="11216" max="11217" width="11" style="30" customWidth="1"/>
    <col min="11218" max="11218" width="23.7109375" style="30" customWidth="1"/>
    <col min="11219" max="11465" width="9.140625" style="30"/>
    <col min="11466" max="11466" width="5.5703125" style="30" customWidth="1"/>
    <col min="11467" max="11467" width="49.85546875" style="30" customWidth="1"/>
    <col min="11468" max="11468" width="10.85546875" style="30" customWidth="1"/>
    <col min="11469" max="11469" width="23.28515625" style="30" customWidth="1"/>
    <col min="11470" max="11470" width="9.85546875" style="30" customWidth="1"/>
    <col min="11471" max="11471" width="10.5703125" style="30" customWidth="1"/>
    <col min="11472" max="11473" width="11" style="30" customWidth="1"/>
    <col min="11474" max="11474" width="23.7109375" style="30" customWidth="1"/>
    <col min="11475" max="11721" width="9.140625" style="30"/>
    <col min="11722" max="11722" width="5.5703125" style="30" customWidth="1"/>
    <col min="11723" max="11723" width="49.85546875" style="30" customWidth="1"/>
    <col min="11724" max="11724" width="10.85546875" style="30" customWidth="1"/>
    <col min="11725" max="11725" width="23.28515625" style="30" customWidth="1"/>
    <col min="11726" max="11726" width="9.85546875" style="30" customWidth="1"/>
    <col min="11727" max="11727" width="10.5703125" style="30" customWidth="1"/>
    <col min="11728" max="11729" width="11" style="30" customWidth="1"/>
    <col min="11730" max="11730" width="23.7109375" style="30" customWidth="1"/>
    <col min="11731" max="11977" width="9.140625" style="30"/>
    <col min="11978" max="11978" width="5.5703125" style="30" customWidth="1"/>
    <col min="11979" max="11979" width="49.85546875" style="30" customWidth="1"/>
    <col min="11980" max="11980" width="10.85546875" style="30" customWidth="1"/>
    <col min="11981" max="11981" width="23.28515625" style="30" customWidth="1"/>
    <col min="11982" max="11982" width="9.85546875" style="30" customWidth="1"/>
    <col min="11983" max="11983" width="10.5703125" style="30" customWidth="1"/>
    <col min="11984" max="11985" width="11" style="30" customWidth="1"/>
    <col min="11986" max="11986" width="23.7109375" style="30" customWidth="1"/>
    <col min="11987" max="12233" width="9.140625" style="30"/>
    <col min="12234" max="12234" width="5.5703125" style="30" customWidth="1"/>
    <col min="12235" max="12235" width="49.85546875" style="30" customWidth="1"/>
    <col min="12236" max="12236" width="10.85546875" style="30" customWidth="1"/>
    <col min="12237" max="12237" width="23.28515625" style="30" customWidth="1"/>
    <col min="12238" max="12238" width="9.85546875" style="30" customWidth="1"/>
    <col min="12239" max="12239" width="10.5703125" style="30" customWidth="1"/>
    <col min="12240" max="12241" width="11" style="30" customWidth="1"/>
    <col min="12242" max="12242" width="23.7109375" style="30" customWidth="1"/>
    <col min="12243" max="12489" width="9.140625" style="30"/>
    <col min="12490" max="12490" width="5.5703125" style="30" customWidth="1"/>
    <col min="12491" max="12491" width="49.85546875" style="30" customWidth="1"/>
    <col min="12492" max="12492" width="10.85546875" style="30" customWidth="1"/>
    <col min="12493" max="12493" width="23.28515625" style="30" customWidth="1"/>
    <col min="12494" max="12494" width="9.85546875" style="30" customWidth="1"/>
    <col min="12495" max="12495" width="10.5703125" style="30" customWidth="1"/>
    <col min="12496" max="12497" width="11" style="30" customWidth="1"/>
    <col min="12498" max="12498" width="23.7109375" style="30" customWidth="1"/>
    <col min="12499" max="12745" width="9.140625" style="30"/>
    <col min="12746" max="12746" width="5.5703125" style="30" customWidth="1"/>
    <col min="12747" max="12747" width="49.85546875" style="30" customWidth="1"/>
    <col min="12748" max="12748" width="10.85546875" style="30" customWidth="1"/>
    <col min="12749" max="12749" width="23.28515625" style="30" customWidth="1"/>
    <col min="12750" max="12750" width="9.85546875" style="30" customWidth="1"/>
    <col min="12751" max="12751" width="10.5703125" style="30" customWidth="1"/>
    <col min="12752" max="12753" width="11" style="30" customWidth="1"/>
    <col min="12754" max="12754" width="23.7109375" style="30" customWidth="1"/>
    <col min="12755" max="13001" width="9.140625" style="30"/>
    <col min="13002" max="13002" width="5.5703125" style="30" customWidth="1"/>
    <col min="13003" max="13003" width="49.85546875" style="30" customWidth="1"/>
    <col min="13004" max="13004" width="10.85546875" style="30" customWidth="1"/>
    <col min="13005" max="13005" width="23.28515625" style="30" customWidth="1"/>
    <col min="13006" max="13006" width="9.85546875" style="30" customWidth="1"/>
    <col min="13007" max="13007" width="10.5703125" style="30" customWidth="1"/>
    <col min="13008" max="13009" width="11" style="30" customWidth="1"/>
    <col min="13010" max="13010" width="23.7109375" style="30" customWidth="1"/>
    <col min="13011" max="13257" width="9.140625" style="30"/>
    <col min="13258" max="13258" width="5.5703125" style="30" customWidth="1"/>
    <col min="13259" max="13259" width="49.85546875" style="30" customWidth="1"/>
    <col min="13260" max="13260" width="10.85546875" style="30" customWidth="1"/>
    <col min="13261" max="13261" width="23.28515625" style="30" customWidth="1"/>
    <col min="13262" max="13262" width="9.85546875" style="30" customWidth="1"/>
    <col min="13263" max="13263" width="10.5703125" style="30" customWidth="1"/>
    <col min="13264" max="13265" width="11" style="30" customWidth="1"/>
    <col min="13266" max="13266" width="23.7109375" style="30" customWidth="1"/>
    <col min="13267" max="13513" width="9.140625" style="30"/>
    <col min="13514" max="13514" width="5.5703125" style="30" customWidth="1"/>
    <col min="13515" max="13515" width="49.85546875" style="30" customWidth="1"/>
    <col min="13516" max="13516" width="10.85546875" style="30" customWidth="1"/>
    <col min="13517" max="13517" width="23.28515625" style="30" customWidth="1"/>
    <col min="13518" max="13518" width="9.85546875" style="30" customWidth="1"/>
    <col min="13519" max="13519" width="10.5703125" style="30" customWidth="1"/>
    <col min="13520" max="13521" width="11" style="30" customWidth="1"/>
    <col min="13522" max="13522" width="23.7109375" style="30" customWidth="1"/>
    <col min="13523" max="13769" width="9.140625" style="30"/>
    <col min="13770" max="13770" width="5.5703125" style="30" customWidth="1"/>
    <col min="13771" max="13771" width="49.85546875" style="30" customWidth="1"/>
    <col min="13772" max="13772" width="10.85546875" style="30" customWidth="1"/>
    <col min="13773" max="13773" width="23.28515625" style="30" customWidth="1"/>
    <col min="13774" max="13774" width="9.85546875" style="30" customWidth="1"/>
    <col min="13775" max="13775" width="10.5703125" style="30" customWidth="1"/>
    <col min="13776" max="13777" width="11" style="30" customWidth="1"/>
    <col min="13778" max="13778" width="23.7109375" style="30" customWidth="1"/>
    <col min="13779" max="14025" width="9.140625" style="30"/>
    <col min="14026" max="14026" width="5.5703125" style="30" customWidth="1"/>
    <col min="14027" max="14027" width="49.85546875" style="30" customWidth="1"/>
    <col min="14028" max="14028" width="10.85546875" style="30" customWidth="1"/>
    <col min="14029" max="14029" width="23.28515625" style="30" customWidth="1"/>
    <col min="14030" max="14030" width="9.85546875" style="30" customWidth="1"/>
    <col min="14031" max="14031" width="10.5703125" style="30" customWidth="1"/>
    <col min="14032" max="14033" width="11" style="30" customWidth="1"/>
    <col min="14034" max="14034" width="23.7109375" style="30" customWidth="1"/>
    <col min="14035" max="14281" width="9.140625" style="30"/>
    <col min="14282" max="14282" width="5.5703125" style="30" customWidth="1"/>
    <col min="14283" max="14283" width="49.85546875" style="30" customWidth="1"/>
    <col min="14284" max="14284" width="10.85546875" style="30" customWidth="1"/>
    <col min="14285" max="14285" width="23.28515625" style="30" customWidth="1"/>
    <col min="14286" max="14286" width="9.85546875" style="30" customWidth="1"/>
    <col min="14287" max="14287" width="10.5703125" style="30" customWidth="1"/>
    <col min="14288" max="14289" width="11" style="30" customWidth="1"/>
    <col min="14290" max="14290" width="23.7109375" style="30" customWidth="1"/>
    <col min="14291" max="14537" width="9.140625" style="30"/>
    <col min="14538" max="14538" width="5.5703125" style="30" customWidth="1"/>
    <col min="14539" max="14539" width="49.85546875" style="30" customWidth="1"/>
    <col min="14540" max="14540" width="10.85546875" style="30" customWidth="1"/>
    <col min="14541" max="14541" width="23.28515625" style="30" customWidth="1"/>
    <col min="14542" max="14542" width="9.85546875" style="30" customWidth="1"/>
    <col min="14543" max="14543" width="10.5703125" style="30" customWidth="1"/>
    <col min="14544" max="14545" width="11" style="30" customWidth="1"/>
    <col min="14546" max="14546" width="23.7109375" style="30" customWidth="1"/>
    <col min="14547" max="14793" width="9.140625" style="30"/>
    <col min="14794" max="14794" width="5.5703125" style="30" customWidth="1"/>
    <col min="14795" max="14795" width="49.85546875" style="30" customWidth="1"/>
    <col min="14796" max="14796" width="10.85546875" style="30" customWidth="1"/>
    <col min="14797" max="14797" width="23.28515625" style="30" customWidth="1"/>
    <col min="14798" max="14798" width="9.85546875" style="30" customWidth="1"/>
    <col min="14799" max="14799" width="10.5703125" style="30" customWidth="1"/>
    <col min="14800" max="14801" width="11" style="30" customWidth="1"/>
    <col min="14802" max="14802" width="23.7109375" style="30" customWidth="1"/>
    <col min="14803" max="15049" width="9.140625" style="30"/>
    <col min="15050" max="15050" width="5.5703125" style="30" customWidth="1"/>
    <col min="15051" max="15051" width="49.85546875" style="30" customWidth="1"/>
    <col min="15052" max="15052" width="10.85546875" style="30" customWidth="1"/>
    <col min="15053" max="15053" width="23.28515625" style="30" customWidth="1"/>
    <col min="15054" max="15054" width="9.85546875" style="30" customWidth="1"/>
    <col min="15055" max="15055" width="10.5703125" style="30" customWidth="1"/>
    <col min="15056" max="15057" width="11" style="30" customWidth="1"/>
    <col min="15058" max="15058" width="23.7109375" style="30" customWidth="1"/>
    <col min="15059" max="15305" width="9.140625" style="30"/>
    <col min="15306" max="15306" width="5.5703125" style="30" customWidth="1"/>
    <col min="15307" max="15307" width="49.85546875" style="30" customWidth="1"/>
    <col min="15308" max="15308" width="10.85546875" style="30" customWidth="1"/>
    <col min="15309" max="15309" width="23.28515625" style="30" customWidth="1"/>
    <col min="15310" max="15310" width="9.85546875" style="30" customWidth="1"/>
    <col min="15311" max="15311" width="10.5703125" style="30" customWidth="1"/>
    <col min="15312" max="15313" width="11" style="30" customWidth="1"/>
    <col min="15314" max="15314" width="23.7109375" style="30" customWidth="1"/>
    <col min="15315" max="15561" width="9.140625" style="30"/>
    <col min="15562" max="15562" width="5.5703125" style="30" customWidth="1"/>
    <col min="15563" max="15563" width="49.85546875" style="30" customWidth="1"/>
    <col min="15564" max="15564" width="10.85546875" style="30" customWidth="1"/>
    <col min="15565" max="15565" width="23.28515625" style="30" customWidth="1"/>
    <col min="15566" max="15566" width="9.85546875" style="30" customWidth="1"/>
    <col min="15567" max="15567" width="10.5703125" style="30" customWidth="1"/>
    <col min="15568" max="15569" width="11" style="30" customWidth="1"/>
    <col min="15570" max="15570" width="23.7109375" style="30" customWidth="1"/>
    <col min="15571" max="15817" width="9.140625" style="30"/>
    <col min="15818" max="15818" width="5.5703125" style="30" customWidth="1"/>
    <col min="15819" max="15819" width="49.85546875" style="30" customWidth="1"/>
    <col min="15820" max="15820" width="10.85546875" style="30" customWidth="1"/>
    <col min="15821" max="15821" width="23.28515625" style="30" customWidth="1"/>
    <col min="15822" max="15822" width="9.85546875" style="30" customWidth="1"/>
    <col min="15823" max="15823" width="10.5703125" style="30" customWidth="1"/>
    <col min="15824" max="15825" width="11" style="30" customWidth="1"/>
    <col min="15826" max="15826" width="23.7109375" style="30" customWidth="1"/>
    <col min="15827" max="16073" width="9.140625" style="30"/>
    <col min="16074" max="16074" width="5.5703125" style="30" customWidth="1"/>
    <col min="16075" max="16075" width="49.85546875" style="30" customWidth="1"/>
    <col min="16076" max="16076" width="10.85546875" style="30" customWidth="1"/>
    <col min="16077" max="16077" width="23.28515625" style="30" customWidth="1"/>
    <col min="16078" max="16078" width="9.85546875" style="30" customWidth="1"/>
    <col min="16079" max="16079" width="10.5703125" style="30" customWidth="1"/>
    <col min="16080" max="16081" width="11" style="30" customWidth="1"/>
    <col min="16082" max="16082" width="23.7109375" style="30" customWidth="1"/>
    <col min="16083" max="16384" width="9.140625" style="30"/>
  </cols>
  <sheetData>
    <row r="1" spans="1:13" s="1" customFormat="1" x14ac:dyDescent="0.25">
      <c r="C1" s="59"/>
      <c r="D1" s="3"/>
      <c r="E1" s="2"/>
      <c r="J1" s="4"/>
      <c r="K1" s="4" t="s">
        <v>30</v>
      </c>
      <c r="L1" s="4"/>
      <c r="M1" s="5"/>
    </row>
    <row r="2" spans="1:13" s="1" customFormat="1" x14ac:dyDescent="0.25">
      <c r="B2" s="6"/>
      <c r="C2" s="60"/>
      <c r="D2" s="7"/>
      <c r="E2" s="8"/>
      <c r="M2" s="5"/>
    </row>
    <row r="3" spans="1:13" s="5" customFormat="1" x14ac:dyDescent="0.25">
      <c r="B3" s="6"/>
      <c r="C3" s="60"/>
      <c r="D3" s="7"/>
      <c r="E3" s="8"/>
      <c r="K3" s="9" t="s">
        <v>52</v>
      </c>
      <c r="L3" s="10"/>
      <c r="M3" s="10"/>
    </row>
    <row r="4" spans="1:13" s="5" customFormat="1" x14ac:dyDescent="0.25">
      <c r="B4" s="6"/>
      <c r="C4" s="60"/>
      <c r="D4" s="7"/>
      <c r="E4" s="8"/>
      <c r="F4" s="11"/>
      <c r="G4" s="11"/>
      <c r="H4" s="11"/>
      <c r="I4" s="4"/>
      <c r="J4" s="4" t="s">
        <v>53</v>
      </c>
      <c r="K4" s="9" t="s">
        <v>54</v>
      </c>
      <c r="L4" s="10"/>
      <c r="M4" s="10"/>
    </row>
    <row r="5" spans="1:13" s="5" customFormat="1" x14ac:dyDescent="0.25">
      <c r="B5" s="12"/>
      <c r="C5" s="61"/>
      <c r="D5" s="12"/>
      <c r="E5" s="13"/>
      <c r="F5" s="12"/>
      <c r="G5" s="12"/>
      <c r="H5" s="12"/>
      <c r="I5" s="4"/>
      <c r="J5" s="4" t="s">
        <v>55</v>
      </c>
      <c r="K5" s="14"/>
      <c r="L5" s="15"/>
      <c r="M5" s="15"/>
    </row>
    <row r="6" spans="1:13" s="1" customFormat="1" x14ac:dyDescent="0.25">
      <c r="B6" s="16"/>
      <c r="C6" s="62"/>
      <c r="D6" s="100" t="s">
        <v>56</v>
      </c>
      <c r="E6" s="100"/>
      <c r="F6" s="17"/>
      <c r="G6" s="16"/>
      <c r="H6" s="16"/>
      <c r="I6" s="16"/>
      <c r="J6" s="16"/>
      <c r="M6" s="5"/>
    </row>
    <row r="7" spans="1:13" s="5" customFormat="1" x14ac:dyDescent="0.25">
      <c r="B7" s="18"/>
      <c r="C7" s="63"/>
      <c r="D7" s="18"/>
      <c r="E7" s="19"/>
      <c r="F7" s="20"/>
      <c r="G7" s="18"/>
      <c r="H7" s="18"/>
      <c r="I7" s="18"/>
      <c r="J7" s="18"/>
    </row>
    <row r="8" spans="1:13" s="5" customFormat="1" x14ac:dyDescent="0.25">
      <c r="B8" s="21"/>
      <c r="C8" s="62"/>
      <c r="D8" s="16"/>
      <c r="E8" s="58" t="s">
        <v>42</v>
      </c>
      <c r="F8" s="97" t="s">
        <v>43</v>
      </c>
      <c r="G8" s="96"/>
      <c r="H8" s="22"/>
      <c r="I8" s="22"/>
      <c r="J8" s="16"/>
    </row>
    <row r="9" spans="1:13" s="5" customFormat="1" x14ac:dyDescent="0.25">
      <c r="B9" s="20"/>
      <c r="C9" s="64"/>
      <c r="D9" s="23" t="s">
        <v>44</v>
      </c>
      <c r="E9" s="24"/>
      <c r="F9" s="98"/>
      <c r="G9" s="16" t="s">
        <v>57</v>
      </c>
      <c r="H9" s="16"/>
      <c r="I9" s="16"/>
      <c r="J9" s="16"/>
      <c r="K9" s="16"/>
      <c r="L9" s="16"/>
      <c r="M9" s="25"/>
    </row>
    <row r="10" spans="1:13" s="5" customFormat="1" x14ac:dyDescent="0.25">
      <c r="B10" s="20"/>
      <c r="C10" s="64"/>
      <c r="D10" s="23"/>
      <c r="E10" s="26"/>
      <c r="F10" s="27"/>
      <c r="G10" s="16" t="s">
        <v>74</v>
      </c>
      <c r="H10" s="16"/>
      <c r="I10" s="16"/>
      <c r="J10" s="16"/>
      <c r="K10" s="16"/>
      <c r="L10" s="16"/>
      <c r="M10" s="25"/>
    </row>
    <row r="11" spans="1:13" s="5" customFormat="1" x14ac:dyDescent="0.25">
      <c r="B11" s="20"/>
      <c r="C11" s="70" t="s">
        <v>73</v>
      </c>
      <c r="D11" s="70"/>
      <c r="E11" s="95"/>
      <c r="F11" s="27"/>
      <c r="G11" s="27"/>
      <c r="H11" s="16" t="s">
        <v>67</v>
      </c>
      <c r="I11" s="16"/>
      <c r="J11" s="28">
        <f>D56</f>
        <v>0</v>
      </c>
      <c r="K11" s="16" t="s">
        <v>58</v>
      </c>
      <c r="L11" s="16"/>
      <c r="M11" s="25"/>
    </row>
    <row r="12" spans="1:13" s="1" customFormat="1" x14ac:dyDescent="0.25">
      <c r="C12" s="65"/>
      <c r="D12" s="29"/>
      <c r="E12" s="29"/>
      <c r="F12" s="29"/>
      <c r="G12" s="29"/>
      <c r="H12" s="29"/>
      <c r="I12" s="29"/>
      <c r="J12" s="29"/>
      <c r="K12" s="29"/>
    </row>
    <row r="13" spans="1:13" x14ac:dyDescent="0.25">
      <c r="J13" s="99" t="s">
        <v>29</v>
      </c>
    </row>
    <row r="14" spans="1:13" ht="28.15" customHeight="1" x14ac:dyDescent="0.25">
      <c r="A14" s="111" t="s">
        <v>65</v>
      </c>
      <c r="B14" s="111"/>
      <c r="C14" s="112" t="s">
        <v>45</v>
      </c>
      <c r="D14" s="112" t="s">
        <v>46</v>
      </c>
      <c r="E14" s="112" t="s">
        <v>47</v>
      </c>
      <c r="F14" s="114" t="s">
        <v>50</v>
      </c>
      <c r="G14" s="114"/>
      <c r="H14" s="111"/>
      <c r="I14" s="111"/>
      <c r="J14" s="115" t="s">
        <v>66</v>
      </c>
      <c r="K14" s="102" t="s">
        <v>51</v>
      </c>
    </row>
    <row r="15" spans="1:13" ht="103.9" customHeight="1" thickBot="1" x14ac:dyDescent="0.3">
      <c r="A15" s="45" t="s">
        <v>48</v>
      </c>
      <c r="B15" s="46" t="s">
        <v>49</v>
      </c>
      <c r="C15" s="113"/>
      <c r="D15" s="113"/>
      <c r="E15" s="113"/>
      <c r="F15" s="47" t="s">
        <v>26</v>
      </c>
      <c r="G15" s="48" t="s">
        <v>25</v>
      </c>
      <c r="H15" s="49" t="s">
        <v>28</v>
      </c>
      <c r="I15" s="94" t="s">
        <v>27</v>
      </c>
      <c r="J15" s="116"/>
      <c r="K15" s="103"/>
    </row>
    <row r="16" spans="1:13" ht="16.5" thickBot="1" x14ac:dyDescent="0.3">
      <c r="A16" s="53">
        <v>1</v>
      </c>
      <c r="B16" s="54">
        <v>2</v>
      </c>
      <c r="C16" s="55">
        <v>3</v>
      </c>
      <c r="D16" s="54">
        <v>4</v>
      </c>
      <c r="E16" s="55">
        <v>5</v>
      </c>
      <c r="F16" s="54">
        <v>6</v>
      </c>
      <c r="G16" s="54">
        <v>7</v>
      </c>
      <c r="H16" s="55">
        <v>8</v>
      </c>
      <c r="I16" s="55">
        <v>9</v>
      </c>
      <c r="J16" s="56">
        <v>10</v>
      </c>
      <c r="K16" s="57">
        <v>11</v>
      </c>
    </row>
    <row r="17" spans="1:11" x14ac:dyDescent="0.25">
      <c r="A17" s="50"/>
      <c r="B17" s="51"/>
      <c r="C17" s="84" t="s">
        <v>24</v>
      </c>
      <c r="D17" s="52"/>
      <c r="E17" s="71"/>
      <c r="F17" s="71"/>
      <c r="G17" s="71"/>
      <c r="H17" s="71"/>
      <c r="I17" s="71"/>
      <c r="J17" s="72">
        <f t="shared" ref="J17:J48" si="0">SUM(E17:I17)</f>
        <v>0</v>
      </c>
      <c r="K17" s="50"/>
    </row>
    <row r="18" spans="1:11" x14ac:dyDescent="0.25">
      <c r="A18" s="32"/>
      <c r="B18" s="33"/>
      <c r="C18" s="85" t="s">
        <v>23</v>
      </c>
      <c r="D18" s="34"/>
      <c r="E18" s="73"/>
      <c r="F18" s="73"/>
      <c r="G18" s="73"/>
      <c r="H18" s="73"/>
      <c r="I18" s="73"/>
      <c r="J18" s="74">
        <f t="shared" si="0"/>
        <v>0</v>
      </c>
      <c r="K18" s="32"/>
    </row>
    <row r="19" spans="1:11" x14ac:dyDescent="0.25">
      <c r="A19" s="32"/>
      <c r="B19" s="33"/>
      <c r="C19" s="85" t="s">
        <v>22</v>
      </c>
      <c r="D19" s="34"/>
      <c r="E19" s="73"/>
      <c r="F19" s="75"/>
      <c r="G19" s="75"/>
      <c r="H19" s="75"/>
      <c r="I19" s="75"/>
      <c r="J19" s="74">
        <f t="shared" si="0"/>
        <v>0</v>
      </c>
      <c r="K19" s="32"/>
    </row>
    <row r="20" spans="1:11" x14ac:dyDescent="0.25">
      <c r="A20" s="32"/>
      <c r="B20" s="35"/>
      <c r="C20" s="86" t="s">
        <v>21</v>
      </c>
      <c r="D20" s="34"/>
      <c r="E20" s="73"/>
      <c r="F20" s="75"/>
      <c r="G20" s="75"/>
      <c r="H20" s="75"/>
      <c r="I20" s="75"/>
      <c r="J20" s="76">
        <f t="shared" si="0"/>
        <v>0</v>
      </c>
      <c r="K20" s="32"/>
    </row>
    <row r="21" spans="1:11" x14ac:dyDescent="0.25">
      <c r="A21" s="32"/>
      <c r="B21" s="35"/>
      <c r="C21" s="86" t="s">
        <v>20</v>
      </c>
      <c r="D21" s="34"/>
      <c r="E21" s="73"/>
      <c r="F21" s="75"/>
      <c r="G21" s="75"/>
      <c r="H21" s="75"/>
      <c r="I21" s="75"/>
      <c r="J21" s="76">
        <f t="shared" si="0"/>
        <v>0</v>
      </c>
      <c r="K21" s="32"/>
    </row>
    <row r="22" spans="1:11" x14ac:dyDescent="0.25">
      <c r="A22" s="32"/>
      <c r="B22" s="36"/>
      <c r="C22" s="85" t="s">
        <v>19</v>
      </c>
      <c r="D22" s="34"/>
      <c r="E22" s="73"/>
      <c r="F22" s="75"/>
      <c r="G22" s="75"/>
      <c r="H22" s="75"/>
      <c r="I22" s="75"/>
      <c r="J22" s="76">
        <f t="shared" si="0"/>
        <v>0</v>
      </c>
      <c r="K22" s="32"/>
    </row>
    <row r="23" spans="1:11" x14ac:dyDescent="0.25">
      <c r="A23" s="32"/>
      <c r="B23" s="35"/>
      <c r="C23" s="85" t="s">
        <v>17</v>
      </c>
      <c r="D23" s="34"/>
      <c r="E23" s="73"/>
      <c r="F23" s="75"/>
      <c r="G23" s="75"/>
      <c r="H23" s="75"/>
      <c r="I23" s="75"/>
      <c r="J23" s="76">
        <f t="shared" si="0"/>
        <v>0</v>
      </c>
      <c r="K23" s="32"/>
    </row>
    <row r="24" spans="1:11" x14ac:dyDescent="0.25">
      <c r="A24" s="32"/>
      <c r="B24" s="35"/>
      <c r="C24" s="85" t="s">
        <v>40</v>
      </c>
      <c r="D24" s="34"/>
      <c r="E24" s="73"/>
      <c r="F24" s="75"/>
      <c r="G24" s="75"/>
      <c r="H24" s="75"/>
      <c r="I24" s="75"/>
      <c r="J24" s="76">
        <f t="shared" si="0"/>
        <v>0</v>
      </c>
      <c r="K24" s="32"/>
    </row>
    <row r="25" spans="1:11" x14ac:dyDescent="0.25">
      <c r="A25" s="32"/>
      <c r="B25" s="35"/>
      <c r="C25" s="85" t="s">
        <v>16</v>
      </c>
      <c r="D25" s="34"/>
      <c r="E25" s="73"/>
      <c r="F25" s="75"/>
      <c r="G25" s="75"/>
      <c r="H25" s="75"/>
      <c r="I25" s="75"/>
      <c r="J25" s="76">
        <f t="shared" si="0"/>
        <v>0</v>
      </c>
      <c r="K25" s="32"/>
    </row>
    <row r="26" spans="1:11" x14ac:dyDescent="0.25">
      <c r="A26" s="32"/>
      <c r="B26" s="35"/>
      <c r="C26" s="85" t="s">
        <v>34</v>
      </c>
      <c r="D26" s="34"/>
      <c r="E26" s="73"/>
      <c r="F26" s="75"/>
      <c r="G26" s="75"/>
      <c r="H26" s="75"/>
      <c r="I26" s="75"/>
      <c r="J26" s="76">
        <f t="shared" si="0"/>
        <v>0</v>
      </c>
      <c r="K26" s="32"/>
    </row>
    <row r="27" spans="1:11" x14ac:dyDescent="0.25">
      <c r="A27" s="32"/>
      <c r="B27" s="36"/>
      <c r="C27" s="85" t="s">
        <v>15</v>
      </c>
      <c r="D27" s="34"/>
      <c r="E27" s="73"/>
      <c r="F27" s="75"/>
      <c r="G27" s="75"/>
      <c r="H27" s="75"/>
      <c r="I27" s="75"/>
      <c r="J27" s="76">
        <f t="shared" si="0"/>
        <v>0</v>
      </c>
      <c r="K27" s="32"/>
    </row>
    <row r="28" spans="1:11" x14ac:dyDescent="0.25">
      <c r="A28" s="32"/>
      <c r="B28" s="35"/>
      <c r="C28" s="85" t="s">
        <v>35</v>
      </c>
      <c r="D28" s="34"/>
      <c r="E28" s="73"/>
      <c r="F28" s="75"/>
      <c r="G28" s="75"/>
      <c r="H28" s="75"/>
      <c r="I28" s="75"/>
      <c r="J28" s="76">
        <f t="shared" si="0"/>
        <v>0</v>
      </c>
      <c r="K28" s="32"/>
    </row>
    <row r="29" spans="1:11" x14ac:dyDescent="0.25">
      <c r="A29" s="32"/>
      <c r="B29" s="36"/>
      <c r="C29" s="85" t="s">
        <v>36</v>
      </c>
      <c r="D29" s="34"/>
      <c r="E29" s="73"/>
      <c r="F29" s="75"/>
      <c r="G29" s="75"/>
      <c r="H29" s="75"/>
      <c r="I29" s="75"/>
      <c r="J29" s="76">
        <f t="shared" si="0"/>
        <v>0</v>
      </c>
      <c r="K29" s="32"/>
    </row>
    <row r="30" spans="1:11" x14ac:dyDescent="0.25">
      <c r="A30" s="32"/>
      <c r="B30" s="35"/>
      <c r="C30" s="85" t="s">
        <v>18</v>
      </c>
      <c r="D30" s="34"/>
      <c r="E30" s="73"/>
      <c r="F30" s="75"/>
      <c r="G30" s="75"/>
      <c r="H30" s="75"/>
      <c r="I30" s="75"/>
      <c r="J30" s="76">
        <f t="shared" si="0"/>
        <v>0</v>
      </c>
      <c r="K30" s="32"/>
    </row>
    <row r="31" spans="1:11" x14ac:dyDescent="0.25">
      <c r="A31" s="32"/>
      <c r="B31" s="35"/>
      <c r="C31" s="87" t="s">
        <v>32</v>
      </c>
      <c r="D31" s="34"/>
      <c r="E31" s="73"/>
      <c r="F31" s="75"/>
      <c r="G31" s="75"/>
      <c r="H31" s="75"/>
      <c r="I31" s="75"/>
      <c r="J31" s="76">
        <f t="shared" ref="J31:J36" si="1">SUM(E31:I31)</f>
        <v>0</v>
      </c>
      <c r="K31" s="32"/>
    </row>
    <row r="32" spans="1:11" x14ac:dyDescent="0.25">
      <c r="A32" s="32"/>
      <c r="B32" s="35"/>
      <c r="C32" s="87" t="s">
        <v>37</v>
      </c>
      <c r="D32" s="34"/>
      <c r="E32" s="73"/>
      <c r="F32" s="75"/>
      <c r="G32" s="75"/>
      <c r="H32" s="75"/>
      <c r="I32" s="75"/>
      <c r="J32" s="76">
        <f t="shared" si="1"/>
        <v>0</v>
      </c>
      <c r="K32" s="32"/>
    </row>
    <row r="33" spans="1:11" x14ac:dyDescent="0.25">
      <c r="A33" s="32"/>
      <c r="B33" s="35"/>
      <c r="C33" s="87" t="s">
        <v>38</v>
      </c>
      <c r="D33" s="34"/>
      <c r="E33" s="73"/>
      <c r="F33" s="75"/>
      <c r="G33" s="75"/>
      <c r="H33" s="75"/>
      <c r="I33" s="75"/>
      <c r="J33" s="76">
        <f t="shared" si="1"/>
        <v>0</v>
      </c>
      <c r="K33" s="32"/>
    </row>
    <row r="34" spans="1:11" x14ac:dyDescent="0.25">
      <c r="A34" s="32"/>
      <c r="B34" s="35"/>
      <c r="C34" s="85" t="s">
        <v>33</v>
      </c>
      <c r="D34" s="34"/>
      <c r="E34" s="73"/>
      <c r="F34" s="75"/>
      <c r="G34" s="75"/>
      <c r="H34" s="75"/>
      <c r="I34" s="75"/>
      <c r="J34" s="76">
        <f t="shared" si="1"/>
        <v>0</v>
      </c>
      <c r="K34" s="32"/>
    </row>
    <row r="35" spans="1:11" x14ac:dyDescent="0.25">
      <c r="A35" s="32"/>
      <c r="B35" s="36"/>
      <c r="C35" s="85" t="s">
        <v>68</v>
      </c>
      <c r="D35" s="34"/>
      <c r="E35" s="73"/>
      <c r="F35" s="75"/>
      <c r="G35" s="75"/>
      <c r="H35" s="75"/>
      <c r="I35" s="75"/>
      <c r="J35" s="76">
        <f t="shared" si="1"/>
        <v>0</v>
      </c>
      <c r="K35" s="32"/>
    </row>
    <row r="36" spans="1:11" x14ac:dyDescent="0.25">
      <c r="A36" s="32"/>
      <c r="B36" s="35"/>
      <c r="C36" s="85" t="s">
        <v>11</v>
      </c>
      <c r="D36" s="34"/>
      <c r="E36" s="73"/>
      <c r="F36" s="75"/>
      <c r="G36" s="75"/>
      <c r="H36" s="75"/>
      <c r="I36" s="75"/>
      <c r="J36" s="76">
        <f t="shared" si="1"/>
        <v>0</v>
      </c>
      <c r="K36" s="32"/>
    </row>
    <row r="37" spans="1:11" x14ac:dyDescent="0.25">
      <c r="A37" s="32"/>
      <c r="B37" s="35"/>
      <c r="C37" s="85" t="s">
        <v>14</v>
      </c>
      <c r="D37" s="34"/>
      <c r="E37" s="73"/>
      <c r="F37" s="73"/>
      <c r="G37" s="75"/>
      <c r="H37" s="75"/>
      <c r="I37" s="75"/>
      <c r="J37" s="76">
        <f t="shared" si="0"/>
        <v>0</v>
      </c>
      <c r="K37" s="32"/>
    </row>
    <row r="38" spans="1:11" x14ac:dyDescent="0.25">
      <c r="A38" s="32"/>
      <c r="B38" s="35"/>
      <c r="C38" s="85" t="s">
        <v>69</v>
      </c>
      <c r="D38" s="37"/>
      <c r="E38" s="77"/>
      <c r="F38" s="78"/>
      <c r="G38" s="78"/>
      <c r="H38" s="78"/>
      <c r="I38" s="78"/>
      <c r="J38" s="76">
        <f t="shared" si="0"/>
        <v>0</v>
      </c>
      <c r="K38" s="32"/>
    </row>
    <row r="39" spans="1:11" x14ac:dyDescent="0.25">
      <c r="A39" s="32"/>
      <c r="B39" s="35"/>
      <c r="C39" s="85" t="s">
        <v>70</v>
      </c>
      <c r="D39" s="37"/>
      <c r="E39" s="77"/>
      <c r="F39" s="78"/>
      <c r="G39" s="78"/>
      <c r="H39" s="78"/>
      <c r="I39" s="78"/>
      <c r="J39" s="76">
        <f t="shared" si="0"/>
        <v>0</v>
      </c>
      <c r="K39" s="32"/>
    </row>
    <row r="40" spans="1:11" x14ac:dyDescent="0.25">
      <c r="A40" s="32"/>
      <c r="B40" s="36"/>
      <c r="C40" s="85" t="s">
        <v>6</v>
      </c>
      <c r="D40" s="37"/>
      <c r="E40" s="77"/>
      <c r="F40" s="78"/>
      <c r="G40" s="78"/>
      <c r="H40" s="78"/>
      <c r="I40" s="78"/>
      <c r="J40" s="76">
        <f t="shared" si="0"/>
        <v>0</v>
      </c>
      <c r="K40" s="32"/>
    </row>
    <row r="41" spans="1:11" x14ac:dyDescent="0.25">
      <c r="A41" s="32"/>
      <c r="B41" s="35"/>
      <c r="C41" s="85" t="s">
        <v>4</v>
      </c>
      <c r="D41" s="37"/>
      <c r="E41" s="77"/>
      <c r="F41" s="78"/>
      <c r="G41" s="78"/>
      <c r="H41" s="78"/>
      <c r="I41" s="78"/>
      <c r="J41" s="76">
        <f t="shared" si="0"/>
        <v>0</v>
      </c>
      <c r="K41" s="32"/>
    </row>
    <row r="42" spans="1:11" x14ac:dyDescent="0.25">
      <c r="A42" s="32"/>
      <c r="B42" s="35"/>
      <c r="C42" s="85" t="s">
        <v>5</v>
      </c>
      <c r="D42" s="37"/>
      <c r="E42" s="77"/>
      <c r="F42" s="78"/>
      <c r="G42" s="78"/>
      <c r="H42" s="78"/>
      <c r="I42" s="78"/>
      <c r="J42" s="76">
        <f t="shared" ref="J42:J46" si="2">SUM(E42:I42)</f>
        <v>0</v>
      </c>
      <c r="K42" s="32"/>
    </row>
    <row r="43" spans="1:11" x14ac:dyDescent="0.25">
      <c r="A43" s="32"/>
      <c r="B43" s="35"/>
      <c r="C43" s="88" t="s">
        <v>12</v>
      </c>
      <c r="D43" s="37"/>
      <c r="E43" s="77"/>
      <c r="F43" s="78"/>
      <c r="G43" s="78"/>
      <c r="H43" s="78"/>
      <c r="I43" s="78"/>
      <c r="J43" s="76">
        <f t="shared" si="2"/>
        <v>0</v>
      </c>
      <c r="K43" s="32"/>
    </row>
    <row r="44" spans="1:11" x14ac:dyDescent="0.25">
      <c r="A44" s="32"/>
      <c r="B44" s="35"/>
      <c r="C44" s="88" t="s">
        <v>7</v>
      </c>
      <c r="D44" s="37"/>
      <c r="E44" s="77"/>
      <c r="F44" s="78"/>
      <c r="G44" s="78"/>
      <c r="H44" s="78"/>
      <c r="I44" s="78"/>
      <c r="J44" s="76">
        <f t="shared" si="2"/>
        <v>0</v>
      </c>
      <c r="K44" s="32"/>
    </row>
    <row r="45" spans="1:11" x14ac:dyDescent="0.25">
      <c r="A45" s="32"/>
      <c r="B45" s="36"/>
      <c r="C45" s="88" t="s">
        <v>13</v>
      </c>
      <c r="D45" s="37"/>
      <c r="E45" s="77"/>
      <c r="F45" s="78"/>
      <c r="G45" s="78"/>
      <c r="H45" s="78"/>
      <c r="I45" s="78"/>
      <c r="J45" s="76">
        <f t="shared" si="2"/>
        <v>0</v>
      </c>
      <c r="K45" s="32"/>
    </row>
    <row r="46" spans="1:11" x14ac:dyDescent="0.25">
      <c r="A46" s="32"/>
      <c r="B46" s="35"/>
      <c r="C46" s="88" t="s">
        <v>41</v>
      </c>
      <c r="D46" s="37"/>
      <c r="E46" s="77"/>
      <c r="F46" s="78"/>
      <c r="G46" s="78"/>
      <c r="H46" s="78"/>
      <c r="I46" s="78"/>
      <c r="J46" s="76">
        <f t="shared" si="2"/>
        <v>0</v>
      </c>
      <c r="K46" s="32"/>
    </row>
    <row r="47" spans="1:11" ht="30" x14ac:dyDescent="0.25">
      <c r="A47" s="32"/>
      <c r="B47" s="36"/>
      <c r="C47" s="88" t="s">
        <v>71</v>
      </c>
      <c r="D47" s="37"/>
      <c r="E47" s="77"/>
      <c r="F47" s="78"/>
      <c r="G47" s="78"/>
      <c r="H47" s="78"/>
      <c r="I47" s="78"/>
      <c r="J47" s="76">
        <f t="shared" si="0"/>
        <v>0</v>
      </c>
      <c r="K47" s="32"/>
    </row>
    <row r="48" spans="1:11" x14ac:dyDescent="0.25">
      <c r="A48" s="32"/>
      <c r="B48" s="35"/>
      <c r="C48" s="88" t="s">
        <v>3</v>
      </c>
      <c r="D48" s="37"/>
      <c r="E48" s="77"/>
      <c r="F48" s="78"/>
      <c r="G48" s="78"/>
      <c r="H48" s="78"/>
      <c r="I48" s="78"/>
      <c r="J48" s="76">
        <f t="shared" si="0"/>
        <v>0</v>
      </c>
      <c r="K48" s="32"/>
    </row>
    <row r="49" spans="1:11" x14ac:dyDescent="0.25">
      <c r="A49" s="32"/>
      <c r="B49" s="35"/>
      <c r="C49" s="89" t="s">
        <v>72</v>
      </c>
      <c r="D49" s="37"/>
      <c r="E49" s="77"/>
      <c r="F49" s="78"/>
      <c r="G49" s="78"/>
      <c r="H49" s="78"/>
      <c r="I49" s="78"/>
      <c r="J49" s="76">
        <f t="shared" ref="J49:J53" si="3">SUM(E49:I49)</f>
        <v>0</v>
      </c>
      <c r="K49" s="32"/>
    </row>
    <row r="50" spans="1:11" x14ac:dyDescent="0.25">
      <c r="A50" s="32"/>
      <c r="B50" s="35"/>
      <c r="C50" s="88" t="s">
        <v>31</v>
      </c>
      <c r="D50" s="34"/>
      <c r="E50" s="73"/>
      <c r="F50" s="79" t="e">
        <f>ROUND(E50/D50/164.17*(0.35*243.33+14*24/12),2)</f>
        <v>#DIV/0!</v>
      </c>
      <c r="G50" s="80"/>
      <c r="H50" s="75"/>
      <c r="I50" s="75"/>
      <c r="J50" s="76" t="e">
        <f t="shared" si="3"/>
        <v>#DIV/0!</v>
      </c>
      <c r="K50" s="32"/>
    </row>
    <row r="51" spans="1:11" x14ac:dyDescent="0.25">
      <c r="A51" s="32"/>
      <c r="B51" s="35"/>
      <c r="C51" s="88" t="s">
        <v>9</v>
      </c>
      <c r="D51" s="34"/>
      <c r="E51" s="73"/>
      <c r="F51" s="75"/>
      <c r="G51" s="80"/>
      <c r="H51" s="75"/>
      <c r="I51" s="75"/>
      <c r="J51" s="76">
        <f t="shared" si="3"/>
        <v>0</v>
      </c>
      <c r="K51" s="32"/>
    </row>
    <row r="52" spans="1:11" x14ac:dyDescent="0.25">
      <c r="A52" s="32"/>
      <c r="B52" s="35"/>
      <c r="C52" s="88" t="s">
        <v>10</v>
      </c>
      <c r="D52" s="37"/>
      <c r="E52" s="77"/>
      <c r="F52" s="78"/>
      <c r="G52" s="78"/>
      <c r="H52" s="78"/>
      <c r="I52" s="78"/>
      <c r="J52" s="76">
        <f t="shared" si="3"/>
        <v>0</v>
      </c>
      <c r="K52" s="32"/>
    </row>
    <row r="53" spans="1:11" x14ac:dyDescent="0.25">
      <c r="A53" s="32"/>
      <c r="B53" s="36"/>
      <c r="C53" s="90" t="s">
        <v>8</v>
      </c>
      <c r="D53" s="34"/>
      <c r="E53" s="73"/>
      <c r="F53" s="75"/>
      <c r="G53" s="75"/>
      <c r="H53" s="75"/>
      <c r="I53" s="75"/>
      <c r="J53" s="76">
        <f t="shared" si="3"/>
        <v>0</v>
      </c>
      <c r="K53" s="32"/>
    </row>
    <row r="54" spans="1:11" ht="28.15" customHeight="1" thickBot="1" x14ac:dyDescent="0.3">
      <c r="A54" s="32"/>
      <c r="B54" s="104" t="s">
        <v>2</v>
      </c>
      <c r="C54" s="105"/>
      <c r="D54" s="38">
        <f t="shared" ref="D54:J54" si="4">SUM(D17:D53)</f>
        <v>0</v>
      </c>
      <c r="E54" s="81">
        <f t="shared" si="4"/>
        <v>0</v>
      </c>
      <c r="F54" s="81" t="e">
        <f t="shared" si="4"/>
        <v>#DIV/0!</v>
      </c>
      <c r="G54" s="81">
        <f t="shared" si="4"/>
        <v>0</v>
      </c>
      <c r="H54" s="81">
        <f t="shared" si="4"/>
        <v>0</v>
      </c>
      <c r="I54" s="81">
        <f t="shared" si="4"/>
        <v>0</v>
      </c>
      <c r="J54" s="82" t="e">
        <f t="shared" si="4"/>
        <v>#DIV/0!</v>
      </c>
      <c r="K54" s="32"/>
    </row>
    <row r="55" spans="1:11" ht="26.45" customHeight="1" thickBot="1" x14ac:dyDescent="0.3">
      <c r="A55" s="32"/>
      <c r="B55" s="106" t="s">
        <v>39</v>
      </c>
      <c r="C55" s="106"/>
      <c r="D55" s="106"/>
      <c r="E55" s="106"/>
      <c r="F55" s="106"/>
      <c r="G55" s="106"/>
      <c r="H55" s="106"/>
      <c r="I55" s="107"/>
      <c r="J55" s="83" t="e">
        <f>ROUND(J54*0.3,2)</f>
        <v>#DIV/0!</v>
      </c>
      <c r="K55" s="32"/>
    </row>
    <row r="56" spans="1:11" ht="30.6" customHeight="1" thickBot="1" x14ac:dyDescent="0.35">
      <c r="A56" s="32"/>
      <c r="B56" s="108" t="s">
        <v>1</v>
      </c>
      <c r="C56" s="109"/>
      <c r="D56" s="91">
        <f t="shared" ref="D56" si="5">D54</f>
        <v>0</v>
      </c>
      <c r="E56" s="92"/>
      <c r="F56" s="92"/>
      <c r="G56" s="92"/>
      <c r="H56" s="92"/>
      <c r="I56" s="92"/>
      <c r="J56" s="93" t="e">
        <f>J54+J55</f>
        <v>#DIV/0!</v>
      </c>
      <c r="K56" s="32"/>
    </row>
    <row r="58" spans="1:11" s="1" customFormat="1" x14ac:dyDescent="0.25">
      <c r="C58" s="67" t="s">
        <v>59</v>
      </c>
      <c r="D58" s="39"/>
      <c r="E58" s="1" t="s">
        <v>60</v>
      </c>
      <c r="F58" s="1" t="s">
        <v>61</v>
      </c>
    </row>
    <row r="59" spans="1:11" s="1" customFormat="1" x14ac:dyDescent="0.25">
      <c r="C59" s="67"/>
      <c r="D59" s="40" t="s">
        <v>62</v>
      </c>
      <c r="E59" s="41" t="s">
        <v>63</v>
      </c>
      <c r="F59" s="101" t="s">
        <v>64</v>
      </c>
      <c r="G59" s="101"/>
    </row>
    <row r="60" spans="1:11" s="1" customFormat="1" x14ac:dyDescent="0.25">
      <c r="B60" s="42"/>
      <c r="C60" s="68"/>
      <c r="D60" s="43"/>
      <c r="J60" s="44"/>
    </row>
    <row r="61" spans="1:11" s="1" customFormat="1" x14ac:dyDescent="0.25">
      <c r="B61" s="42"/>
      <c r="C61" s="68" t="s">
        <v>0</v>
      </c>
      <c r="D61" s="101" t="s">
        <v>60</v>
      </c>
      <c r="E61" s="101"/>
      <c r="F61" s="110"/>
      <c r="G61" s="110"/>
    </row>
    <row r="62" spans="1:11" s="1" customFormat="1" x14ac:dyDescent="0.25">
      <c r="B62" s="42"/>
      <c r="C62" s="69"/>
      <c r="D62" s="101" t="s">
        <v>63</v>
      </c>
      <c r="E62" s="101"/>
      <c r="F62" s="101" t="s">
        <v>64</v>
      </c>
      <c r="G62" s="101"/>
    </row>
  </sheetData>
  <mergeCells count="16">
    <mergeCell ref="D6:E6"/>
    <mergeCell ref="D62:E62"/>
    <mergeCell ref="F62:G62"/>
    <mergeCell ref="K14:K15"/>
    <mergeCell ref="B54:C54"/>
    <mergeCell ref="B55:I55"/>
    <mergeCell ref="B56:C56"/>
    <mergeCell ref="F59:G59"/>
    <mergeCell ref="D61:E61"/>
    <mergeCell ref="F61:G61"/>
    <mergeCell ref="A14:B14"/>
    <mergeCell ref="C14:C15"/>
    <mergeCell ref="D14:D15"/>
    <mergeCell ref="E14:E15"/>
    <mergeCell ref="F14:I14"/>
    <mergeCell ref="J14:J15"/>
  </mergeCells>
  <pageMargins left="0" right="0" top="0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ПРОЧИЕ прил.1 (ШР)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2024-03-12T07:17:41Z</dcterms:modified>
</cp:coreProperties>
</file>