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0" yWindow="90" windowWidth="15480" windowHeight="8190" tabRatio="601"/>
  </bookViews>
  <sheets>
    <sheet name="учителяПП и ПР" sheetId="3" r:id="rId1"/>
    <sheet name="АП" sheetId="7" r:id="rId2"/>
    <sheet name="ОП" sheetId="8" r:id="rId3"/>
    <sheet name="УВП" sheetId="9" r:id="rId4"/>
  </sheets>
  <definedNames>
    <definedName name="_xlnm.Print_Area" localSheetId="0">'учителяПП и ПР'!$A$1:$Y$113</definedName>
  </definedNames>
  <calcPr calcId="145621"/>
</workbook>
</file>

<file path=xl/calcChain.xml><?xml version="1.0" encoding="utf-8"?>
<calcChain xmlns="http://schemas.openxmlformats.org/spreadsheetml/2006/main">
  <c r="T109" i="3" l="1"/>
  <c r="U109" i="3"/>
  <c r="V109" i="3"/>
  <c r="W109" i="3"/>
  <c r="X109" i="3"/>
  <c r="Y109" i="3"/>
  <c r="S109" i="3"/>
  <c r="R109" i="3"/>
  <c r="Q109" i="3"/>
  <c r="G109" i="3"/>
  <c r="F109" i="3"/>
  <c r="M107" i="3"/>
  <c r="G108" i="3"/>
  <c r="XEU107" i="3"/>
  <c r="XEV107" i="3" s="1"/>
  <c r="XEX107" i="3" s="1"/>
  <c r="XEY107" i="3" s="1"/>
  <c r="XEF107" i="3"/>
  <c r="XEH107" i="3" s="1"/>
  <c r="XEI107" i="3" s="1"/>
  <c r="XEE107" i="3"/>
  <c r="XDO107" i="3"/>
  <c r="XDP107" i="3" s="1"/>
  <c r="XDR107" i="3" s="1"/>
  <c r="XDS107" i="3" s="1"/>
  <c r="XCY107" i="3"/>
  <c r="XCZ107" i="3" s="1"/>
  <c r="XDB107" i="3" s="1"/>
  <c r="XDC107" i="3" s="1"/>
  <c r="XCI107" i="3"/>
  <c r="XCJ107" i="3" s="1"/>
  <c r="XCL107" i="3" s="1"/>
  <c r="XCM107" i="3" s="1"/>
  <c r="XBT107" i="3"/>
  <c r="XBV107" i="3" s="1"/>
  <c r="XBW107" i="3" s="1"/>
  <c r="XBS107" i="3"/>
  <c r="XBC107" i="3"/>
  <c r="XBD107" i="3" s="1"/>
  <c r="XBF107" i="3" s="1"/>
  <c r="XBG107" i="3" s="1"/>
  <c r="XAM107" i="3"/>
  <c r="XAN107" i="3" s="1"/>
  <c r="XAP107" i="3" s="1"/>
  <c r="XAQ107" i="3" s="1"/>
  <c r="WZW107" i="3"/>
  <c r="WZX107" i="3" s="1"/>
  <c r="WZZ107" i="3" s="1"/>
  <c r="XAA107" i="3" s="1"/>
  <c r="WZH107" i="3"/>
  <c r="WZJ107" i="3" s="1"/>
  <c r="WZK107" i="3" s="1"/>
  <c r="WZG107" i="3"/>
  <c r="WYQ107" i="3"/>
  <c r="WYR107" i="3" s="1"/>
  <c r="WYT107" i="3" s="1"/>
  <c r="WYU107" i="3" s="1"/>
  <c r="WYA107" i="3"/>
  <c r="WYB107" i="3" s="1"/>
  <c r="WYD107" i="3" s="1"/>
  <c r="WYE107" i="3" s="1"/>
  <c r="WXK107" i="3"/>
  <c r="WXL107" i="3" s="1"/>
  <c r="WXN107" i="3" s="1"/>
  <c r="WXO107" i="3" s="1"/>
  <c r="WWV107" i="3"/>
  <c r="WWX107" i="3" s="1"/>
  <c r="WWY107" i="3" s="1"/>
  <c r="WWU107" i="3"/>
  <c r="WWE107" i="3"/>
  <c r="WWF107" i="3" s="1"/>
  <c r="WWH107" i="3" s="1"/>
  <c r="WWI107" i="3" s="1"/>
  <c r="WVO107" i="3"/>
  <c r="WVP107" i="3" s="1"/>
  <c r="WVR107" i="3" s="1"/>
  <c r="WVS107" i="3" s="1"/>
  <c r="WUY107" i="3"/>
  <c r="WUZ107" i="3" s="1"/>
  <c r="WVB107" i="3" s="1"/>
  <c r="WVC107" i="3" s="1"/>
  <c r="WUJ107" i="3"/>
  <c r="WUL107" i="3" s="1"/>
  <c r="WUM107" i="3" s="1"/>
  <c r="WUI107" i="3"/>
  <c r="WTS107" i="3"/>
  <c r="WTT107" i="3" s="1"/>
  <c r="WTV107" i="3" s="1"/>
  <c r="WTW107" i="3" s="1"/>
  <c r="WTC107" i="3"/>
  <c r="WTD107" i="3" s="1"/>
  <c r="WTF107" i="3" s="1"/>
  <c r="WTG107" i="3" s="1"/>
  <c r="WSM107" i="3"/>
  <c r="WSN107" i="3" s="1"/>
  <c r="WSP107" i="3" s="1"/>
  <c r="WSQ107" i="3" s="1"/>
  <c r="WRX107" i="3"/>
  <c r="WRZ107" i="3" s="1"/>
  <c r="WSA107" i="3" s="1"/>
  <c r="WRW107" i="3"/>
  <c r="WRG107" i="3"/>
  <c r="WRH107" i="3" s="1"/>
  <c r="WRJ107" i="3" s="1"/>
  <c r="WRK107" i="3" s="1"/>
  <c r="WQQ107" i="3"/>
  <c r="WQR107" i="3" s="1"/>
  <c r="WQT107" i="3" s="1"/>
  <c r="WQU107" i="3" s="1"/>
  <c r="WQA107" i="3"/>
  <c r="WQB107" i="3" s="1"/>
  <c r="WQD107" i="3" s="1"/>
  <c r="WQE107" i="3" s="1"/>
  <c r="WPL107" i="3"/>
  <c r="WPN107" i="3" s="1"/>
  <c r="WPO107" i="3" s="1"/>
  <c r="WPK107" i="3"/>
  <c r="WOU107" i="3"/>
  <c r="WOV107" i="3" s="1"/>
  <c r="WOX107" i="3" s="1"/>
  <c r="WOY107" i="3" s="1"/>
  <c r="WOE107" i="3"/>
  <c r="WOF107" i="3" s="1"/>
  <c r="WOH107" i="3" s="1"/>
  <c r="WOI107" i="3" s="1"/>
  <c r="WNO107" i="3"/>
  <c r="WNP107" i="3" s="1"/>
  <c r="WNR107" i="3" s="1"/>
  <c r="WNS107" i="3" s="1"/>
  <c r="WMZ107" i="3"/>
  <c r="WNB107" i="3" s="1"/>
  <c r="WNC107" i="3" s="1"/>
  <c r="WMY107" i="3"/>
  <c r="WMI107" i="3"/>
  <c r="WMJ107" i="3" s="1"/>
  <c r="WML107" i="3" s="1"/>
  <c r="WMM107" i="3" s="1"/>
  <c r="WLS107" i="3"/>
  <c r="WLT107" i="3" s="1"/>
  <c r="WLV107" i="3" s="1"/>
  <c r="WLW107" i="3" s="1"/>
  <c r="WLC107" i="3"/>
  <c r="WLD107" i="3" s="1"/>
  <c r="WLF107" i="3" s="1"/>
  <c r="WLG107" i="3" s="1"/>
  <c r="WKN107" i="3"/>
  <c r="WKP107" i="3" s="1"/>
  <c r="WKQ107" i="3" s="1"/>
  <c r="WKM107" i="3"/>
  <c r="WJW107" i="3"/>
  <c r="WJX107" i="3" s="1"/>
  <c r="WJZ107" i="3" s="1"/>
  <c r="WKA107" i="3" s="1"/>
  <c r="WJG107" i="3"/>
  <c r="WJH107" i="3" s="1"/>
  <c r="WJJ107" i="3" s="1"/>
  <c r="WJK107" i="3" s="1"/>
  <c r="WIU107" i="3"/>
  <c r="WIQ107" i="3"/>
  <c r="WIR107" i="3" s="1"/>
  <c r="WIT107" i="3" s="1"/>
  <c r="WIB107" i="3"/>
  <c r="WID107" i="3" s="1"/>
  <c r="WIE107" i="3" s="1"/>
  <c r="WIA107" i="3"/>
  <c r="WHK107" i="3"/>
  <c r="WHL107" i="3" s="1"/>
  <c r="WHN107" i="3" s="1"/>
  <c r="WHO107" i="3" s="1"/>
  <c r="WGU107" i="3"/>
  <c r="WGV107" i="3" s="1"/>
  <c r="WGX107" i="3" s="1"/>
  <c r="WGY107" i="3" s="1"/>
  <c r="WGE107" i="3"/>
  <c r="WGF107" i="3" s="1"/>
  <c r="WGH107" i="3" s="1"/>
  <c r="WGI107" i="3" s="1"/>
  <c r="WFP107" i="3"/>
  <c r="WFR107" i="3" s="1"/>
  <c r="WFS107" i="3" s="1"/>
  <c r="WFO107" i="3"/>
  <c r="WEY107" i="3"/>
  <c r="WEZ107" i="3" s="1"/>
  <c r="WFB107" i="3" s="1"/>
  <c r="WFC107" i="3" s="1"/>
  <c r="WEI107" i="3"/>
  <c r="WEJ107" i="3" s="1"/>
  <c r="WEL107" i="3" s="1"/>
  <c r="WEM107" i="3" s="1"/>
  <c r="WDW107" i="3"/>
  <c r="WDS107" i="3"/>
  <c r="WDT107" i="3" s="1"/>
  <c r="WDV107" i="3" s="1"/>
  <c r="WDD107" i="3"/>
  <c r="WDF107" i="3" s="1"/>
  <c r="WDG107" i="3" s="1"/>
  <c r="WDC107" i="3"/>
  <c r="WCM107" i="3"/>
  <c r="WCN107" i="3" s="1"/>
  <c r="WCP107" i="3" s="1"/>
  <c r="WCQ107" i="3" s="1"/>
  <c r="WBW107" i="3"/>
  <c r="WBX107" i="3" s="1"/>
  <c r="WBZ107" i="3" s="1"/>
  <c r="WCA107" i="3" s="1"/>
  <c r="WBG107" i="3"/>
  <c r="WBH107" i="3" s="1"/>
  <c r="WBJ107" i="3" s="1"/>
  <c r="WBK107" i="3" s="1"/>
  <c r="WAR107" i="3"/>
  <c r="WAT107" i="3" s="1"/>
  <c r="WAU107" i="3" s="1"/>
  <c r="WAQ107" i="3"/>
  <c r="WAA107" i="3"/>
  <c r="WAB107" i="3" s="1"/>
  <c r="WAD107" i="3" s="1"/>
  <c r="WAE107" i="3" s="1"/>
  <c r="VZK107" i="3"/>
  <c r="VZL107" i="3" s="1"/>
  <c r="VZN107" i="3" s="1"/>
  <c r="VZO107" i="3" s="1"/>
  <c r="VYY107" i="3"/>
  <c r="VYU107" i="3"/>
  <c r="VYV107" i="3" s="1"/>
  <c r="VYX107" i="3" s="1"/>
  <c r="VYF107" i="3"/>
  <c r="VYH107" i="3" s="1"/>
  <c r="VYI107" i="3" s="1"/>
  <c r="VYE107" i="3"/>
  <c r="VXO107" i="3"/>
  <c r="VXP107" i="3" s="1"/>
  <c r="VXR107" i="3" s="1"/>
  <c r="VXS107" i="3" s="1"/>
  <c r="VWY107" i="3"/>
  <c r="VWZ107" i="3" s="1"/>
  <c r="VXB107" i="3" s="1"/>
  <c r="VXC107" i="3" s="1"/>
  <c r="VWI107" i="3"/>
  <c r="VWJ107" i="3" s="1"/>
  <c r="VWL107" i="3" s="1"/>
  <c r="VWM107" i="3" s="1"/>
  <c r="VVT107" i="3"/>
  <c r="VVV107" i="3" s="1"/>
  <c r="VVW107" i="3" s="1"/>
  <c r="VVS107" i="3"/>
  <c r="VVC107" i="3"/>
  <c r="VVD107" i="3" s="1"/>
  <c r="VVF107" i="3" s="1"/>
  <c r="VVG107" i="3" s="1"/>
  <c r="VUM107" i="3"/>
  <c r="VUN107" i="3" s="1"/>
  <c r="VUP107" i="3" s="1"/>
  <c r="VUQ107" i="3" s="1"/>
  <c r="VUA107" i="3"/>
  <c r="VTW107" i="3"/>
  <c r="VTX107" i="3" s="1"/>
  <c r="VTZ107" i="3" s="1"/>
  <c r="VTH107" i="3"/>
  <c r="VTJ107" i="3" s="1"/>
  <c r="VTK107" i="3" s="1"/>
  <c r="VTG107" i="3"/>
  <c r="VSQ107" i="3"/>
  <c r="VSR107" i="3" s="1"/>
  <c r="VST107" i="3" s="1"/>
  <c r="VSU107" i="3" s="1"/>
  <c r="VSA107" i="3"/>
  <c r="VSB107" i="3" s="1"/>
  <c r="VSD107" i="3" s="1"/>
  <c r="VSE107" i="3" s="1"/>
  <c r="VRK107" i="3"/>
  <c r="VRL107" i="3" s="1"/>
  <c r="VRN107" i="3" s="1"/>
  <c r="VRO107" i="3" s="1"/>
  <c r="VQV107" i="3"/>
  <c r="VQX107" i="3" s="1"/>
  <c r="VQY107" i="3" s="1"/>
  <c r="VQU107" i="3"/>
  <c r="VQE107" i="3"/>
  <c r="VQF107" i="3" s="1"/>
  <c r="VQH107" i="3" s="1"/>
  <c r="VQI107" i="3" s="1"/>
  <c r="VPO107" i="3"/>
  <c r="VPP107" i="3" s="1"/>
  <c r="VPR107" i="3" s="1"/>
  <c r="VPS107" i="3" s="1"/>
  <c r="VPC107" i="3"/>
  <c r="VOY107" i="3"/>
  <c r="VOZ107" i="3" s="1"/>
  <c r="VPB107" i="3" s="1"/>
  <c r="VOJ107" i="3"/>
  <c r="VOL107" i="3" s="1"/>
  <c r="VOM107" i="3" s="1"/>
  <c r="VOI107" i="3"/>
  <c r="VNS107" i="3"/>
  <c r="VNT107" i="3" s="1"/>
  <c r="VNV107" i="3" s="1"/>
  <c r="VNW107" i="3" s="1"/>
  <c r="VNC107" i="3"/>
  <c r="VND107" i="3" s="1"/>
  <c r="VNF107" i="3" s="1"/>
  <c r="VNG107" i="3" s="1"/>
  <c r="VMM107" i="3"/>
  <c r="VMN107" i="3" s="1"/>
  <c r="VMP107" i="3" s="1"/>
  <c r="VMQ107" i="3" s="1"/>
  <c r="VLX107" i="3"/>
  <c r="VLZ107" i="3" s="1"/>
  <c r="VMA107" i="3" s="1"/>
  <c r="VLW107" i="3"/>
  <c r="VLG107" i="3"/>
  <c r="VLH107" i="3" s="1"/>
  <c r="VLJ107" i="3" s="1"/>
  <c r="VLK107" i="3" s="1"/>
  <c r="VKQ107" i="3"/>
  <c r="VKR107" i="3" s="1"/>
  <c r="VKT107" i="3" s="1"/>
  <c r="VKU107" i="3" s="1"/>
  <c r="VKE107" i="3"/>
  <c r="VKA107" i="3"/>
  <c r="VKB107" i="3" s="1"/>
  <c r="VKD107" i="3" s="1"/>
  <c r="VJL107" i="3"/>
  <c r="VJN107" i="3" s="1"/>
  <c r="VJO107" i="3" s="1"/>
  <c r="VJK107" i="3"/>
  <c r="VIV107" i="3"/>
  <c r="VIX107" i="3" s="1"/>
  <c r="VIY107" i="3" s="1"/>
  <c r="VIU107" i="3"/>
  <c r="VIE107" i="3"/>
  <c r="VIF107" i="3" s="1"/>
  <c r="VIH107" i="3" s="1"/>
  <c r="VII107" i="3" s="1"/>
  <c r="VHO107" i="3"/>
  <c r="VHP107" i="3" s="1"/>
  <c r="VHR107" i="3" s="1"/>
  <c r="VHS107" i="3" s="1"/>
  <c r="VGZ107" i="3"/>
  <c r="VHB107" i="3" s="1"/>
  <c r="VHC107" i="3" s="1"/>
  <c r="VGY107" i="3"/>
  <c r="VGJ107" i="3"/>
  <c r="VGL107" i="3" s="1"/>
  <c r="VGM107" i="3" s="1"/>
  <c r="VGI107" i="3"/>
  <c r="VFS107" i="3"/>
  <c r="VFT107" i="3" s="1"/>
  <c r="VFV107" i="3" s="1"/>
  <c r="VFW107" i="3" s="1"/>
  <c r="VFC107" i="3"/>
  <c r="VFD107" i="3" s="1"/>
  <c r="VFF107" i="3" s="1"/>
  <c r="VFG107" i="3" s="1"/>
  <c r="VEM107" i="3"/>
  <c r="VEN107" i="3" s="1"/>
  <c r="VEP107" i="3" s="1"/>
  <c r="VEQ107" i="3" s="1"/>
  <c r="VDW107" i="3"/>
  <c r="VDX107" i="3" s="1"/>
  <c r="VDZ107" i="3" s="1"/>
  <c r="VEA107" i="3" s="1"/>
  <c r="VDJ107" i="3"/>
  <c r="VDK107" i="3" s="1"/>
  <c r="VDG107" i="3"/>
  <c r="VDH107" i="3" s="1"/>
  <c r="VCQ107" i="3"/>
  <c r="VCR107" i="3" s="1"/>
  <c r="VCT107" i="3" s="1"/>
  <c r="VCU107" i="3" s="1"/>
  <c r="VCA107" i="3"/>
  <c r="VCB107" i="3" s="1"/>
  <c r="VCD107" i="3" s="1"/>
  <c r="VCE107" i="3" s="1"/>
  <c r="VBK107" i="3"/>
  <c r="VBL107" i="3" s="1"/>
  <c r="VBN107" i="3" s="1"/>
  <c r="VBO107" i="3" s="1"/>
  <c r="VAX107" i="3"/>
  <c r="VAY107" i="3" s="1"/>
  <c r="VAU107" i="3"/>
  <c r="VAV107" i="3" s="1"/>
  <c r="VAE107" i="3"/>
  <c r="VAF107" i="3" s="1"/>
  <c r="VAH107" i="3" s="1"/>
  <c r="VAI107" i="3" s="1"/>
  <c r="UZO107" i="3"/>
  <c r="UZP107" i="3" s="1"/>
  <c r="UZR107" i="3" s="1"/>
  <c r="UZS107" i="3" s="1"/>
  <c r="UYY107" i="3"/>
  <c r="UYZ107" i="3" s="1"/>
  <c r="UZB107" i="3" s="1"/>
  <c r="UZC107" i="3" s="1"/>
  <c r="UYL107" i="3"/>
  <c r="UYM107" i="3" s="1"/>
  <c r="UYI107" i="3"/>
  <c r="UYJ107" i="3" s="1"/>
  <c r="UXS107" i="3"/>
  <c r="UXT107" i="3" s="1"/>
  <c r="UXV107" i="3" s="1"/>
  <c r="UXW107" i="3" s="1"/>
  <c r="UXC107" i="3"/>
  <c r="UXD107" i="3" s="1"/>
  <c r="UXF107" i="3" s="1"/>
  <c r="UXG107" i="3" s="1"/>
  <c r="UWM107" i="3"/>
  <c r="UWN107" i="3" s="1"/>
  <c r="UWP107" i="3" s="1"/>
  <c r="UWQ107" i="3" s="1"/>
  <c r="UVZ107" i="3"/>
  <c r="UWA107" i="3" s="1"/>
  <c r="UVW107" i="3"/>
  <c r="UVX107" i="3" s="1"/>
  <c r="UVG107" i="3"/>
  <c r="UVH107" i="3" s="1"/>
  <c r="UVJ107" i="3" s="1"/>
  <c r="UVK107" i="3" s="1"/>
  <c r="UUQ107" i="3"/>
  <c r="UUR107" i="3" s="1"/>
  <c r="UUT107" i="3" s="1"/>
  <c r="UUU107" i="3" s="1"/>
  <c r="UUA107" i="3"/>
  <c r="UUB107" i="3" s="1"/>
  <c r="UUD107" i="3" s="1"/>
  <c r="UUE107" i="3" s="1"/>
  <c r="UTN107" i="3"/>
  <c r="UTO107" i="3" s="1"/>
  <c r="UTK107" i="3"/>
  <c r="UTL107" i="3" s="1"/>
  <c r="USU107" i="3"/>
  <c r="USV107" i="3" s="1"/>
  <c r="USX107" i="3" s="1"/>
  <c r="USY107" i="3" s="1"/>
  <c r="USE107" i="3"/>
  <c r="USF107" i="3" s="1"/>
  <c r="USH107" i="3" s="1"/>
  <c r="USI107" i="3" s="1"/>
  <c r="URO107" i="3"/>
  <c r="URP107" i="3" s="1"/>
  <c r="URR107" i="3" s="1"/>
  <c r="URS107" i="3" s="1"/>
  <c r="URB107" i="3"/>
  <c r="URC107" i="3" s="1"/>
  <c r="UQY107" i="3"/>
  <c r="UQZ107" i="3" s="1"/>
  <c r="UQI107" i="3"/>
  <c r="UQJ107" i="3" s="1"/>
  <c r="UQL107" i="3" s="1"/>
  <c r="UQM107" i="3" s="1"/>
  <c r="UPS107" i="3"/>
  <c r="UPT107" i="3" s="1"/>
  <c r="UPV107" i="3" s="1"/>
  <c r="UPW107" i="3" s="1"/>
  <c r="UPC107" i="3"/>
  <c r="UPD107" i="3" s="1"/>
  <c r="UPF107" i="3" s="1"/>
  <c r="UPG107" i="3" s="1"/>
  <c r="UOP107" i="3"/>
  <c r="UOQ107" i="3" s="1"/>
  <c r="UOM107" i="3"/>
  <c r="UON107" i="3" s="1"/>
  <c r="UNW107" i="3"/>
  <c r="UNX107" i="3" s="1"/>
  <c r="UNZ107" i="3" s="1"/>
  <c r="UOA107" i="3" s="1"/>
  <c r="UNG107" i="3"/>
  <c r="UNH107" i="3" s="1"/>
  <c r="UNJ107" i="3" s="1"/>
  <c r="UNK107" i="3" s="1"/>
  <c r="UMQ107" i="3"/>
  <c r="UMR107" i="3" s="1"/>
  <c r="UMT107" i="3" s="1"/>
  <c r="UMU107" i="3" s="1"/>
  <c r="UMD107" i="3"/>
  <c r="UME107" i="3" s="1"/>
  <c r="UMA107" i="3"/>
  <c r="UMB107" i="3" s="1"/>
  <c r="ULK107" i="3"/>
  <c r="ULL107" i="3" s="1"/>
  <c r="ULN107" i="3" s="1"/>
  <c r="ULO107" i="3" s="1"/>
  <c r="UKU107" i="3"/>
  <c r="UKV107" i="3" s="1"/>
  <c r="UKX107" i="3" s="1"/>
  <c r="UKY107" i="3" s="1"/>
  <c r="UKE107" i="3"/>
  <c r="UKF107" i="3" s="1"/>
  <c r="UKH107" i="3" s="1"/>
  <c r="UKI107" i="3" s="1"/>
  <c r="UJR107" i="3"/>
  <c r="UJS107" i="3" s="1"/>
  <c r="UJO107" i="3"/>
  <c r="UJP107" i="3" s="1"/>
  <c r="UIY107" i="3"/>
  <c r="UIZ107" i="3" s="1"/>
  <c r="UJB107" i="3" s="1"/>
  <c r="UJC107" i="3" s="1"/>
  <c r="UII107" i="3"/>
  <c r="UIJ107" i="3" s="1"/>
  <c r="UIL107" i="3" s="1"/>
  <c r="UIM107" i="3" s="1"/>
  <c r="UHS107" i="3"/>
  <c r="UHT107" i="3" s="1"/>
  <c r="UHV107" i="3" s="1"/>
  <c r="UHW107" i="3" s="1"/>
  <c r="UHF107" i="3"/>
  <c r="UHG107" i="3" s="1"/>
  <c r="UHC107" i="3"/>
  <c r="UHD107" i="3" s="1"/>
  <c r="UGM107" i="3"/>
  <c r="UGN107" i="3" s="1"/>
  <c r="UGP107" i="3" s="1"/>
  <c r="UGQ107" i="3" s="1"/>
  <c r="UFW107" i="3"/>
  <c r="UFX107" i="3" s="1"/>
  <c r="UFZ107" i="3" s="1"/>
  <c r="UGA107" i="3" s="1"/>
  <c r="UFG107" i="3"/>
  <c r="UFH107" i="3" s="1"/>
  <c r="UFJ107" i="3" s="1"/>
  <c r="UFK107" i="3" s="1"/>
  <c r="UET107" i="3"/>
  <c r="UEU107" i="3" s="1"/>
  <c r="UEQ107" i="3"/>
  <c r="UER107" i="3" s="1"/>
  <c r="UEA107" i="3"/>
  <c r="UEB107" i="3" s="1"/>
  <c r="UED107" i="3" s="1"/>
  <c r="UEE107" i="3" s="1"/>
  <c r="UDK107" i="3"/>
  <c r="UDL107" i="3" s="1"/>
  <c r="UDN107" i="3" s="1"/>
  <c r="UDO107" i="3" s="1"/>
  <c r="UCU107" i="3"/>
  <c r="UCV107" i="3" s="1"/>
  <c r="UCX107" i="3" s="1"/>
  <c r="UCY107" i="3" s="1"/>
  <c r="UCH107" i="3"/>
  <c r="UCI107" i="3" s="1"/>
  <c r="UCE107" i="3"/>
  <c r="UCF107" i="3" s="1"/>
  <c r="UBO107" i="3"/>
  <c r="UBP107" i="3" s="1"/>
  <c r="UBR107" i="3" s="1"/>
  <c r="UBS107" i="3" s="1"/>
  <c r="UAY107" i="3"/>
  <c r="UAZ107" i="3" s="1"/>
  <c r="UBB107" i="3" s="1"/>
  <c r="UBC107" i="3" s="1"/>
  <c r="UAI107" i="3"/>
  <c r="UAJ107" i="3" s="1"/>
  <c r="UAL107" i="3" s="1"/>
  <c r="UAM107" i="3" s="1"/>
  <c r="TZV107" i="3"/>
  <c r="TZW107" i="3" s="1"/>
  <c r="TZS107" i="3"/>
  <c r="TZT107" i="3" s="1"/>
  <c r="TZC107" i="3"/>
  <c r="TZD107" i="3" s="1"/>
  <c r="TZF107" i="3" s="1"/>
  <c r="TZG107" i="3" s="1"/>
  <c r="TYM107" i="3"/>
  <c r="TYN107" i="3" s="1"/>
  <c r="TYP107" i="3" s="1"/>
  <c r="TYQ107" i="3" s="1"/>
  <c r="TXW107" i="3"/>
  <c r="TXX107" i="3" s="1"/>
  <c r="TXZ107" i="3" s="1"/>
  <c r="TYA107" i="3" s="1"/>
  <c r="TXJ107" i="3"/>
  <c r="TXK107" i="3" s="1"/>
  <c r="TXG107" i="3"/>
  <c r="TXH107" i="3" s="1"/>
  <c r="TWQ107" i="3"/>
  <c r="TWR107" i="3" s="1"/>
  <c r="TWT107" i="3" s="1"/>
  <c r="TWU107" i="3" s="1"/>
  <c r="TWA107" i="3"/>
  <c r="TWB107" i="3" s="1"/>
  <c r="TWD107" i="3" s="1"/>
  <c r="TWE107" i="3" s="1"/>
  <c r="TVK107" i="3"/>
  <c r="TVL107" i="3" s="1"/>
  <c r="TVN107" i="3" s="1"/>
  <c r="TVO107" i="3" s="1"/>
  <c r="TUX107" i="3"/>
  <c r="TUY107" i="3" s="1"/>
  <c r="TUU107" i="3"/>
  <c r="TUV107" i="3" s="1"/>
  <c r="TUE107" i="3"/>
  <c r="TUF107" i="3" s="1"/>
  <c r="TUH107" i="3" s="1"/>
  <c r="TUI107" i="3" s="1"/>
  <c r="TTO107" i="3"/>
  <c r="TTP107" i="3" s="1"/>
  <c r="TTR107" i="3" s="1"/>
  <c r="TTS107" i="3" s="1"/>
  <c r="TSY107" i="3"/>
  <c r="TSZ107" i="3" s="1"/>
  <c r="TTB107" i="3" s="1"/>
  <c r="TTC107" i="3" s="1"/>
  <c r="TSL107" i="3"/>
  <c r="TSM107" i="3" s="1"/>
  <c r="TSI107" i="3"/>
  <c r="TSJ107" i="3" s="1"/>
  <c r="TRS107" i="3"/>
  <c r="TRT107" i="3" s="1"/>
  <c r="TRV107" i="3" s="1"/>
  <c r="TRW107" i="3" s="1"/>
  <c r="TRC107" i="3"/>
  <c r="TRD107" i="3" s="1"/>
  <c r="TRF107" i="3" s="1"/>
  <c r="TRG107" i="3" s="1"/>
  <c r="TQM107" i="3"/>
  <c r="TQN107" i="3" s="1"/>
  <c r="TQP107" i="3" s="1"/>
  <c r="TQQ107" i="3" s="1"/>
  <c r="TPZ107" i="3"/>
  <c r="TQA107" i="3" s="1"/>
  <c r="TPW107" i="3"/>
  <c r="TPX107" i="3" s="1"/>
  <c r="TPG107" i="3"/>
  <c r="TPH107" i="3" s="1"/>
  <c r="TPJ107" i="3" s="1"/>
  <c r="TPK107" i="3" s="1"/>
  <c r="TOQ107" i="3"/>
  <c r="TOR107" i="3" s="1"/>
  <c r="TOT107" i="3" s="1"/>
  <c r="TOU107" i="3" s="1"/>
  <c r="TOA107" i="3"/>
  <c r="TOB107" i="3" s="1"/>
  <c r="TOD107" i="3" s="1"/>
  <c r="TOE107" i="3" s="1"/>
  <c r="TNN107" i="3"/>
  <c r="TNO107" i="3" s="1"/>
  <c r="TNK107" i="3"/>
  <c r="TNL107" i="3" s="1"/>
  <c r="TMU107" i="3"/>
  <c r="TMV107" i="3" s="1"/>
  <c r="TMX107" i="3" s="1"/>
  <c r="TMY107" i="3" s="1"/>
  <c r="TME107" i="3"/>
  <c r="TMF107" i="3" s="1"/>
  <c r="TMH107" i="3" s="1"/>
  <c r="TMI107" i="3" s="1"/>
  <c r="TLO107" i="3"/>
  <c r="TLP107" i="3" s="1"/>
  <c r="TLR107" i="3" s="1"/>
  <c r="TLS107" i="3" s="1"/>
  <c r="TLB107" i="3"/>
  <c r="TLC107" i="3" s="1"/>
  <c r="TKY107" i="3"/>
  <c r="TKZ107" i="3" s="1"/>
  <c r="TKI107" i="3"/>
  <c r="TKJ107" i="3" s="1"/>
  <c r="TKL107" i="3" s="1"/>
  <c r="TKM107" i="3" s="1"/>
  <c r="TJS107" i="3"/>
  <c r="TJT107" i="3" s="1"/>
  <c r="TJV107" i="3" s="1"/>
  <c r="TJW107" i="3" s="1"/>
  <c r="TJC107" i="3"/>
  <c r="TJD107" i="3" s="1"/>
  <c r="TJF107" i="3" s="1"/>
  <c r="TJG107" i="3" s="1"/>
  <c r="TIP107" i="3"/>
  <c r="TIQ107" i="3" s="1"/>
  <c r="TIM107" i="3"/>
  <c r="TIN107" i="3" s="1"/>
  <c r="THW107" i="3"/>
  <c r="THX107" i="3" s="1"/>
  <c r="THZ107" i="3" s="1"/>
  <c r="TIA107" i="3" s="1"/>
  <c r="THG107" i="3"/>
  <c r="THH107" i="3" s="1"/>
  <c r="THJ107" i="3" s="1"/>
  <c r="THK107" i="3" s="1"/>
  <c r="TGQ107" i="3"/>
  <c r="TGR107" i="3" s="1"/>
  <c r="TGT107" i="3" s="1"/>
  <c r="TGU107" i="3" s="1"/>
  <c r="TGD107" i="3"/>
  <c r="TGE107" i="3" s="1"/>
  <c r="TGA107" i="3"/>
  <c r="TGB107" i="3" s="1"/>
  <c r="TFK107" i="3"/>
  <c r="TFL107" i="3" s="1"/>
  <c r="TFN107" i="3" s="1"/>
  <c r="TFO107" i="3" s="1"/>
  <c r="TEU107" i="3"/>
  <c r="TEV107" i="3" s="1"/>
  <c r="TEX107" i="3" s="1"/>
  <c r="TEY107" i="3" s="1"/>
  <c r="TEE107" i="3"/>
  <c r="TEF107" i="3" s="1"/>
  <c r="TEH107" i="3" s="1"/>
  <c r="TEI107" i="3" s="1"/>
  <c r="TDR107" i="3"/>
  <c r="TDS107" i="3" s="1"/>
  <c r="TDO107" i="3"/>
  <c r="TDP107" i="3" s="1"/>
  <c r="TCY107" i="3"/>
  <c r="TCZ107" i="3" s="1"/>
  <c r="TDB107" i="3" s="1"/>
  <c r="TDC107" i="3" s="1"/>
  <c r="TCI107" i="3"/>
  <c r="TCJ107" i="3" s="1"/>
  <c r="TCL107" i="3" s="1"/>
  <c r="TCM107" i="3" s="1"/>
  <c r="TBS107" i="3"/>
  <c r="TBT107" i="3" s="1"/>
  <c r="TBV107" i="3" s="1"/>
  <c r="TBW107" i="3" s="1"/>
  <c r="TBF107" i="3"/>
  <c r="TBG107" i="3" s="1"/>
  <c r="TBC107" i="3"/>
  <c r="TBD107" i="3" s="1"/>
  <c r="TAM107" i="3"/>
  <c r="TAN107" i="3" s="1"/>
  <c r="TAP107" i="3" s="1"/>
  <c r="TAQ107" i="3" s="1"/>
  <c r="SZW107" i="3"/>
  <c r="SZX107" i="3" s="1"/>
  <c r="SZZ107" i="3" s="1"/>
  <c r="TAA107" i="3" s="1"/>
  <c r="SZK107" i="3"/>
  <c r="SZG107" i="3"/>
  <c r="SZH107" i="3" s="1"/>
  <c r="SZJ107" i="3" s="1"/>
  <c r="SYT107" i="3"/>
  <c r="SYU107" i="3" s="1"/>
  <c r="SYQ107" i="3"/>
  <c r="SYR107" i="3" s="1"/>
  <c r="SYA107" i="3"/>
  <c r="SYB107" i="3" s="1"/>
  <c r="SYD107" i="3" s="1"/>
  <c r="SYE107" i="3" s="1"/>
  <c r="SXK107" i="3"/>
  <c r="SXL107" i="3" s="1"/>
  <c r="SXN107" i="3" s="1"/>
  <c r="SXO107" i="3" s="1"/>
  <c r="SWU107" i="3"/>
  <c r="SWV107" i="3" s="1"/>
  <c r="SWX107" i="3" s="1"/>
  <c r="SWY107" i="3" s="1"/>
  <c r="SWH107" i="3"/>
  <c r="SWI107" i="3" s="1"/>
  <c r="SWE107" i="3"/>
  <c r="SWF107" i="3" s="1"/>
  <c r="SVO107" i="3"/>
  <c r="SVP107" i="3" s="1"/>
  <c r="SVR107" i="3" s="1"/>
  <c r="SVS107" i="3" s="1"/>
  <c r="SUY107" i="3"/>
  <c r="SUZ107" i="3" s="1"/>
  <c r="SVB107" i="3" s="1"/>
  <c r="SVC107" i="3" s="1"/>
  <c r="SUM107" i="3"/>
  <c r="SUI107" i="3"/>
  <c r="SUJ107" i="3" s="1"/>
  <c r="SUL107" i="3" s="1"/>
  <c r="STV107" i="3"/>
  <c r="STW107" i="3" s="1"/>
  <c r="STS107" i="3"/>
  <c r="STT107" i="3" s="1"/>
  <c r="STC107" i="3"/>
  <c r="STD107" i="3" s="1"/>
  <c r="STF107" i="3" s="1"/>
  <c r="STG107" i="3" s="1"/>
  <c r="SSM107" i="3"/>
  <c r="SSN107" i="3" s="1"/>
  <c r="SSP107" i="3" s="1"/>
  <c r="SSQ107" i="3" s="1"/>
  <c r="SRW107" i="3"/>
  <c r="SRX107" i="3" s="1"/>
  <c r="SRZ107" i="3" s="1"/>
  <c r="SSA107" i="3" s="1"/>
  <c r="SRJ107" i="3"/>
  <c r="SRK107" i="3" s="1"/>
  <c r="SRG107" i="3"/>
  <c r="SRH107" i="3" s="1"/>
  <c r="SQQ107" i="3"/>
  <c r="SQR107" i="3" s="1"/>
  <c r="SQT107" i="3" s="1"/>
  <c r="SQU107" i="3" s="1"/>
  <c r="SQA107" i="3"/>
  <c r="SQB107" i="3" s="1"/>
  <c r="SQD107" i="3" s="1"/>
  <c r="SQE107" i="3" s="1"/>
  <c r="SPO107" i="3"/>
  <c r="SPK107" i="3"/>
  <c r="SPL107" i="3" s="1"/>
  <c r="SPN107" i="3" s="1"/>
  <c r="SOX107" i="3"/>
  <c r="SOY107" i="3" s="1"/>
  <c r="SOU107" i="3"/>
  <c r="SOV107" i="3" s="1"/>
  <c r="SOE107" i="3"/>
  <c r="SOF107" i="3" s="1"/>
  <c r="SOH107" i="3" s="1"/>
  <c r="SOI107" i="3" s="1"/>
  <c r="SNO107" i="3"/>
  <c r="SNP107" i="3" s="1"/>
  <c r="SNR107" i="3" s="1"/>
  <c r="SNS107" i="3" s="1"/>
  <c r="SMY107" i="3"/>
  <c r="SMZ107" i="3" s="1"/>
  <c r="SNB107" i="3" s="1"/>
  <c r="SNC107" i="3" s="1"/>
  <c r="SML107" i="3"/>
  <c r="SMM107" i="3" s="1"/>
  <c r="SMI107" i="3"/>
  <c r="SMJ107" i="3" s="1"/>
  <c r="SLS107" i="3"/>
  <c r="SLT107" i="3" s="1"/>
  <c r="SLV107" i="3" s="1"/>
  <c r="SLW107" i="3" s="1"/>
  <c r="SLC107" i="3"/>
  <c r="SLD107" i="3" s="1"/>
  <c r="SLF107" i="3" s="1"/>
  <c r="SLG107" i="3" s="1"/>
  <c r="SKQ107" i="3"/>
  <c r="SKM107" i="3"/>
  <c r="SKN107" i="3" s="1"/>
  <c r="SKP107" i="3" s="1"/>
  <c r="SJZ107" i="3"/>
  <c r="SKA107" i="3" s="1"/>
  <c r="SJW107" i="3"/>
  <c r="SJX107" i="3" s="1"/>
  <c r="SJG107" i="3"/>
  <c r="SJH107" i="3" s="1"/>
  <c r="SJJ107" i="3" s="1"/>
  <c r="SJK107" i="3" s="1"/>
  <c r="SIQ107" i="3"/>
  <c r="SIR107" i="3" s="1"/>
  <c r="SIT107" i="3" s="1"/>
  <c r="SIU107" i="3" s="1"/>
  <c r="SIA107" i="3"/>
  <c r="SIB107" i="3" s="1"/>
  <c r="SID107" i="3" s="1"/>
  <c r="SIE107" i="3" s="1"/>
  <c r="SHN107" i="3"/>
  <c r="SHO107" i="3" s="1"/>
  <c r="SHK107" i="3"/>
  <c r="SHL107" i="3" s="1"/>
  <c r="SGU107" i="3"/>
  <c r="SGV107" i="3" s="1"/>
  <c r="SGX107" i="3" s="1"/>
  <c r="SGY107" i="3" s="1"/>
  <c r="SGE107" i="3"/>
  <c r="SGF107" i="3" s="1"/>
  <c r="SGH107" i="3" s="1"/>
  <c r="SGI107" i="3" s="1"/>
  <c r="SFS107" i="3"/>
  <c r="SFO107" i="3"/>
  <c r="SFP107" i="3" s="1"/>
  <c r="SFR107" i="3" s="1"/>
  <c r="SFB107" i="3"/>
  <c r="SFC107" i="3" s="1"/>
  <c r="SEY107" i="3"/>
  <c r="SEZ107" i="3" s="1"/>
  <c r="SEJ107" i="3"/>
  <c r="SEL107" i="3" s="1"/>
  <c r="SEM107" i="3" s="1"/>
  <c r="SEI107" i="3"/>
  <c r="SDT107" i="3"/>
  <c r="SDV107" i="3" s="1"/>
  <c r="SDW107" i="3" s="1"/>
  <c r="SDS107" i="3"/>
  <c r="SDD107" i="3"/>
  <c r="SDF107" i="3" s="1"/>
  <c r="SDG107" i="3" s="1"/>
  <c r="SDC107" i="3"/>
  <c r="SCN107" i="3"/>
  <c r="SCP107" i="3" s="1"/>
  <c r="SCQ107" i="3" s="1"/>
  <c r="SCM107" i="3"/>
  <c r="SBX107" i="3"/>
  <c r="SBZ107" i="3" s="1"/>
  <c r="SCA107" i="3" s="1"/>
  <c r="SBW107" i="3"/>
  <c r="SBH107" i="3"/>
  <c r="SBJ107" i="3" s="1"/>
  <c r="SBK107" i="3" s="1"/>
  <c r="SBG107" i="3"/>
  <c r="SAT107" i="3"/>
  <c r="SAU107" i="3" s="1"/>
  <c r="SAR107" i="3"/>
  <c r="SAQ107" i="3"/>
  <c r="SAD107" i="3"/>
  <c r="SAE107" i="3" s="1"/>
  <c r="SAB107" i="3"/>
  <c r="SAA107" i="3"/>
  <c r="RZL107" i="3"/>
  <c r="RZN107" i="3" s="1"/>
  <c r="RZO107" i="3" s="1"/>
  <c r="RZK107" i="3"/>
  <c r="RYV107" i="3"/>
  <c r="RYX107" i="3" s="1"/>
  <c r="RYY107" i="3" s="1"/>
  <c r="RYU107" i="3"/>
  <c r="RYH107" i="3"/>
  <c r="RYI107" i="3" s="1"/>
  <c r="RYF107" i="3"/>
  <c r="RYE107" i="3"/>
  <c r="RXR107" i="3"/>
  <c r="RXS107" i="3" s="1"/>
  <c r="RXP107" i="3"/>
  <c r="RXO107" i="3"/>
  <c r="RWZ107" i="3"/>
  <c r="RXB107" i="3" s="1"/>
  <c r="RXC107" i="3" s="1"/>
  <c r="RWY107" i="3"/>
  <c r="RWJ107" i="3"/>
  <c r="RWL107" i="3" s="1"/>
  <c r="RWM107" i="3" s="1"/>
  <c r="RWI107" i="3"/>
  <c r="RVV107" i="3"/>
  <c r="RVW107" i="3" s="1"/>
  <c r="RVT107" i="3"/>
  <c r="RVS107" i="3"/>
  <c r="RVF107" i="3"/>
  <c r="RVG107" i="3" s="1"/>
  <c r="RVD107" i="3"/>
  <c r="RVC107" i="3"/>
  <c r="RUN107" i="3"/>
  <c r="RUP107" i="3" s="1"/>
  <c r="RUQ107" i="3" s="1"/>
  <c r="RUM107" i="3"/>
  <c r="RTX107" i="3"/>
  <c r="RTZ107" i="3" s="1"/>
  <c r="RUA107" i="3" s="1"/>
  <c r="RTW107" i="3"/>
  <c r="RTH107" i="3"/>
  <c r="RTJ107" i="3" s="1"/>
  <c r="RTK107" i="3" s="1"/>
  <c r="RTG107" i="3"/>
  <c r="RSR107" i="3"/>
  <c r="RST107" i="3" s="1"/>
  <c r="RSU107" i="3" s="1"/>
  <c r="RSQ107" i="3"/>
  <c r="RSB107" i="3"/>
  <c r="RSD107" i="3" s="1"/>
  <c r="RSE107" i="3" s="1"/>
  <c r="RSA107" i="3"/>
  <c r="RRL107" i="3"/>
  <c r="RRN107" i="3" s="1"/>
  <c r="RRO107" i="3" s="1"/>
  <c r="RRK107" i="3"/>
  <c r="RQV107" i="3"/>
  <c r="RQX107" i="3" s="1"/>
  <c r="RQY107" i="3" s="1"/>
  <c r="RQU107" i="3"/>
  <c r="RQF107" i="3"/>
  <c r="RQH107" i="3" s="1"/>
  <c r="RQI107" i="3" s="1"/>
  <c r="RQE107" i="3"/>
  <c r="RPP107" i="3"/>
  <c r="RPR107" i="3" s="1"/>
  <c r="RPS107" i="3" s="1"/>
  <c r="RPO107" i="3"/>
  <c r="ROZ107" i="3"/>
  <c r="RPB107" i="3" s="1"/>
  <c r="RPC107" i="3" s="1"/>
  <c r="ROY107" i="3"/>
  <c r="ROJ107" i="3"/>
  <c r="ROL107" i="3" s="1"/>
  <c r="ROM107" i="3" s="1"/>
  <c r="ROI107" i="3"/>
  <c r="RNT107" i="3"/>
  <c r="RNV107" i="3" s="1"/>
  <c r="RNW107" i="3" s="1"/>
  <c r="RNS107" i="3"/>
  <c r="RND107" i="3"/>
  <c r="RNF107" i="3" s="1"/>
  <c r="RNG107" i="3" s="1"/>
  <c r="RNC107" i="3"/>
  <c r="RMN107" i="3"/>
  <c r="RMP107" i="3" s="1"/>
  <c r="RMQ107" i="3" s="1"/>
  <c r="RMM107" i="3"/>
  <c r="RLX107" i="3"/>
  <c r="RLZ107" i="3" s="1"/>
  <c r="RMA107" i="3" s="1"/>
  <c r="RLW107" i="3"/>
  <c r="RLH107" i="3"/>
  <c r="RLJ107" i="3" s="1"/>
  <c r="RLK107" i="3" s="1"/>
  <c r="RLG107" i="3"/>
  <c r="RKR107" i="3"/>
  <c r="RKT107" i="3" s="1"/>
  <c r="RKU107" i="3" s="1"/>
  <c r="RKQ107" i="3"/>
  <c r="RKB107" i="3"/>
  <c r="RKD107" i="3" s="1"/>
  <c r="RKE107" i="3" s="1"/>
  <c r="RKA107" i="3"/>
  <c r="RJL107" i="3"/>
  <c r="RJN107" i="3" s="1"/>
  <c r="RJO107" i="3" s="1"/>
  <c r="RJK107" i="3"/>
  <c r="RIV107" i="3"/>
  <c r="RIX107" i="3" s="1"/>
  <c r="RIY107" i="3" s="1"/>
  <c r="RIU107" i="3"/>
  <c r="RIF107" i="3"/>
  <c r="RIH107" i="3" s="1"/>
  <c r="RII107" i="3" s="1"/>
  <c r="RIE107" i="3"/>
  <c r="RHP107" i="3"/>
  <c r="RHR107" i="3" s="1"/>
  <c r="RHS107" i="3" s="1"/>
  <c r="RHO107" i="3"/>
  <c r="RGZ107" i="3"/>
  <c r="RHB107" i="3" s="1"/>
  <c r="RHC107" i="3" s="1"/>
  <c r="RGY107" i="3"/>
  <c r="RGJ107" i="3"/>
  <c r="RGL107" i="3" s="1"/>
  <c r="RGM107" i="3" s="1"/>
  <c r="RGI107" i="3"/>
  <c r="RFT107" i="3"/>
  <c r="RFV107" i="3" s="1"/>
  <c r="RFW107" i="3" s="1"/>
  <c r="RFS107" i="3"/>
  <c r="RFD107" i="3"/>
  <c r="RFF107" i="3" s="1"/>
  <c r="RFG107" i="3" s="1"/>
  <c r="RFC107" i="3"/>
  <c r="REN107" i="3"/>
  <c r="REP107" i="3" s="1"/>
  <c r="REQ107" i="3" s="1"/>
  <c r="REM107" i="3"/>
  <c r="RDX107" i="3"/>
  <c r="RDZ107" i="3" s="1"/>
  <c r="REA107" i="3" s="1"/>
  <c r="RDW107" i="3"/>
  <c r="RDH107" i="3"/>
  <c r="RDJ107" i="3" s="1"/>
  <c r="RDK107" i="3" s="1"/>
  <c r="RDG107" i="3"/>
  <c r="RCR107" i="3"/>
  <c r="RCT107" i="3" s="1"/>
  <c r="RCU107" i="3" s="1"/>
  <c r="RCQ107" i="3"/>
  <c r="RCB107" i="3"/>
  <c r="RCD107" i="3" s="1"/>
  <c r="RCE107" i="3" s="1"/>
  <c r="RCA107" i="3"/>
  <c r="RBL107" i="3"/>
  <c r="RBN107" i="3" s="1"/>
  <c r="RBO107" i="3" s="1"/>
  <c r="RBK107" i="3"/>
  <c r="RAV107" i="3"/>
  <c r="RAX107" i="3" s="1"/>
  <c r="RAY107" i="3" s="1"/>
  <c r="RAU107" i="3"/>
  <c r="RAF107" i="3"/>
  <c r="RAH107" i="3" s="1"/>
  <c r="RAI107" i="3" s="1"/>
  <c r="RAE107" i="3"/>
  <c r="QZP107" i="3"/>
  <c r="QZR107" i="3" s="1"/>
  <c r="QZS107" i="3" s="1"/>
  <c r="QZO107" i="3"/>
  <c r="QYZ107" i="3"/>
  <c r="QZB107" i="3" s="1"/>
  <c r="QZC107" i="3" s="1"/>
  <c r="QYY107" i="3"/>
  <c r="QYJ107" i="3"/>
  <c r="QYL107" i="3" s="1"/>
  <c r="QYM107" i="3" s="1"/>
  <c r="QYI107" i="3"/>
  <c r="QXT107" i="3"/>
  <c r="QXV107" i="3" s="1"/>
  <c r="QXW107" i="3" s="1"/>
  <c r="QXS107" i="3"/>
  <c r="QXD107" i="3"/>
  <c r="QXF107" i="3" s="1"/>
  <c r="QXG107" i="3" s="1"/>
  <c r="QXC107" i="3"/>
  <c r="QWN107" i="3"/>
  <c r="QWP107" i="3" s="1"/>
  <c r="QWQ107" i="3" s="1"/>
  <c r="QWM107" i="3"/>
  <c r="QVX107" i="3"/>
  <c r="QVZ107" i="3" s="1"/>
  <c r="QWA107" i="3" s="1"/>
  <c r="QVW107" i="3"/>
  <c r="QVH107" i="3"/>
  <c r="QVJ107" i="3" s="1"/>
  <c r="QVK107" i="3" s="1"/>
  <c r="QVG107" i="3"/>
  <c r="QUR107" i="3"/>
  <c r="QUT107" i="3" s="1"/>
  <c r="QUU107" i="3" s="1"/>
  <c r="QUQ107" i="3"/>
  <c r="QUB107" i="3"/>
  <c r="QUD107" i="3" s="1"/>
  <c r="QUE107" i="3" s="1"/>
  <c r="QUA107" i="3"/>
  <c r="QTL107" i="3"/>
  <c r="QTN107" i="3" s="1"/>
  <c r="QTO107" i="3" s="1"/>
  <c r="QTK107" i="3"/>
  <c r="QSV107" i="3"/>
  <c r="QSX107" i="3" s="1"/>
  <c r="QSY107" i="3" s="1"/>
  <c r="QSU107" i="3"/>
  <c r="QSF107" i="3"/>
  <c r="QSH107" i="3" s="1"/>
  <c r="QSI107" i="3" s="1"/>
  <c r="QSE107" i="3"/>
  <c r="QRP107" i="3"/>
  <c r="QRR107" i="3" s="1"/>
  <c r="QRS107" i="3" s="1"/>
  <c r="QRO107" i="3"/>
  <c r="QQZ107" i="3"/>
  <c r="QRB107" i="3" s="1"/>
  <c r="QRC107" i="3" s="1"/>
  <c r="QQY107" i="3"/>
  <c r="QQJ107" i="3"/>
  <c r="QQL107" i="3" s="1"/>
  <c r="QQM107" i="3" s="1"/>
  <c r="QQI107" i="3"/>
  <c r="QPT107" i="3"/>
  <c r="QPV107" i="3" s="1"/>
  <c r="QPW107" i="3" s="1"/>
  <c r="QPS107" i="3"/>
  <c r="QPD107" i="3"/>
  <c r="QPF107" i="3" s="1"/>
  <c r="QPG107" i="3" s="1"/>
  <c r="QPC107" i="3"/>
  <c r="QON107" i="3"/>
  <c r="QOP107" i="3" s="1"/>
  <c r="QOQ107" i="3" s="1"/>
  <c r="QOM107" i="3"/>
  <c r="QNX107" i="3"/>
  <c r="QNZ107" i="3" s="1"/>
  <c r="QOA107" i="3" s="1"/>
  <c r="QNW107" i="3"/>
  <c r="QNH107" i="3"/>
  <c r="QNJ107" i="3" s="1"/>
  <c r="QNK107" i="3" s="1"/>
  <c r="QNG107" i="3"/>
  <c r="QMR107" i="3"/>
  <c r="QMT107" i="3" s="1"/>
  <c r="QMU107" i="3" s="1"/>
  <c r="QMQ107" i="3"/>
  <c r="QMB107" i="3"/>
  <c r="QMD107" i="3" s="1"/>
  <c r="QME107" i="3" s="1"/>
  <c r="QMA107" i="3"/>
  <c r="QLL107" i="3"/>
  <c r="QLN107" i="3" s="1"/>
  <c r="QLO107" i="3" s="1"/>
  <c r="QLK107" i="3"/>
  <c r="QKV107" i="3"/>
  <c r="QKX107" i="3" s="1"/>
  <c r="QKY107" i="3" s="1"/>
  <c r="QKU107" i="3"/>
  <c r="QKF107" i="3"/>
  <c r="QKH107" i="3" s="1"/>
  <c r="QKI107" i="3" s="1"/>
  <c r="QKE107" i="3"/>
  <c r="QJP107" i="3"/>
  <c r="QJR107" i="3" s="1"/>
  <c r="QJS107" i="3" s="1"/>
  <c r="QJO107" i="3"/>
  <c r="QIZ107" i="3"/>
  <c r="QJB107" i="3" s="1"/>
  <c r="QJC107" i="3" s="1"/>
  <c r="QIY107" i="3"/>
  <c r="QIJ107" i="3"/>
  <c r="QIL107" i="3" s="1"/>
  <c r="QIM107" i="3" s="1"/>
  <c r="QII107" i="3"/>
  <c r="QHT107" i="3"/>
  <c r="QHV107" i="3" s="1"/>
  <c r="QHW107" i="3" s="1"/>
  <c r="QHS107" i="3"/>
  <c r="QHD107" i="3"/>
  <c r="QHF107" i="3" s="1"/>
  <c r="QHG107" i="3" s="1"/>
  <c r="QHC107" i="3"/>
  <c r="QGN107" i="3"/>
  <c r="QGP107" i="3" s="1"/>
  <c r="QGQ107" i="3" s="1"/>
  <c r="QGM107" i="3"/>
  <c r="QFX107" i="3"/>
  <c r="QFZ107" i="3" s="1"/>
  <c r="QGA107" i="3" s="1"/>
  <c r="QFW107" i="3"/>
  <c r="QFH107" i="3"/>
  <c r="QFJ107" i="3" s="1"/>
  <c r="QFK107" i="3" s="1"/>
  <c r="QFG107" i="3"/>
  <c r="QER107" i="3"/>
  <c r="QET107" i="3" s="1"/>
  <c r="QEU107" i="3" s="1"/>
  <c r="QEQ107" i="3"/>
  <c r="QEB107" i="3"/>
  <c r="QED107" i="3" s="1"/>
  <c r="QEE107" i="3" s="1"/>
  <c r="QEA107" i="3"/>
  <c r="QDL107" i="3"/>
  <c r="QDN107" i="3" s="1"/>
  <c r="QDO107" i="3" s="1"/>
  <c r="QDK107" i="3"/>
  <c r="QCV107" i="3"/>
  <c r="QCX107" i="3" s="1"/>
  <c r="QCY107" i="3" s="1"/>
  <c r="QCU107" i="3"/>
  <c r="QCF107" i="3"/>
  <c r="QCH107" i="3" s="1"/>
  <c r="QCI107" i="3" s="1"/>
  <c r="QCE107" i="3"/>
  <c r="QBP107" i="3"/>
  <c r="QBR107" i="3" s="1"/>
  <c r="QBS107" i="3" s="1"/>
  <c r="QBO107" i="3"/>
  <c r="QAZ107" i="3"/>
  <c r="QBB107" i="3" s="1"/>
  <c r="QBC107" i="3" s="1"/>
  <c r="QAY107" i="3"/>
  <c r="QAJ107" i="3"/>
  <c r="QAL107" i="3" s="1"/>
  <c r="QAM107" i="3" s="1"/>
  <c r="QAI107" i="3"/>
  <c r="PZT107" i="3"/>
  <c r="PZV107" i="3" s="1"/>
  <c r="PZW107" i="3" s="1"/>
  <c r="PZS107" i="3"/>
  <c r="PZD107" i="3"/>
  <c r="PZF107" i="3" s="1"/>
  <c r="PZG107" i="3" s="1"/>
  <c r="PZC107" i="3"/>
  <c r="PYN107" i="3"/>
  <c r="PYP107" i="3" s="1"/>
  <c r="PYQ107" i="3" s="1"/>
  <c r="PYM107" i="3"/>
  <c r="PXX107" i="3"/>
  <c r="PXZ107" i="3" s="1"/>
  <c r="PYA107" i="3" s="1"/>
  <c r="PXW107" i="3"/>
  <c r="PXH107" i="3"/>
  <c r="PXJ107" i="3" s="1"/>
  <c r="PXK107" i="3" s="1"/>
  <c r="PXG107" i="3"/>
  <c r="PWR107" i="3"/>
  <c r="PWT107" i="3" s="1"/>
  <c r="PWU107" i="3" s="1"/>
  <c r="PWQ107" i="3"/>
  <c r="PWB107" i="3"/>
  <c r="PWD107" i="3" s="1"/>
  <c r="PWE107" i="3" s="1"/>
  <c r="PWA107" i="3"/>
  <c r="PVL107" i="3"/>
  <c r="PVN107" i="3" s="1"/>
  <c r="PVO107" i="3" s="1"/>
  <c r="PVK107" i="3"/>
  <c r="PUV107" i="3"/>
  <c r="PUX107" i="3" s="1"/>
  <c r="PUY107" i="3" s="1"/>
  <c r="PUU107" i="3"/>
  <c r="PUF107" i="3"/>
  <c r="PUH107" i="3" s="1"/>
  <c r="PUI107" i="3" s="1"/>
  <c r="PUE107" i="3"/>
  <c r="PTP107" i="3"/>
  <c r="PTR107" i="3" s="1"/>
  <c r="PTS107" i="3" s="1"/>
  <c r="PTO107" i="3"/>
  <c r="PSZ107" i="3"/>
  <c r="PTB107" i="3" s="1"/>
  <c r="PTC107" i="3" s="1"/>
  <c r="PSY107" i="3"/>
  <c r="PSJ107" i="3"/>
  <c r="PSL107" i="3" s="1"/>
  <c r="PSM107" i="3" s="1"/>
  <c r="PSI107" i="3"/>
  <c r="PRT107" i="3"/>
  <c r="PRV107" i="3" s="1"/>
  <c r="PRW107" i="3" s="1"/>
  <c r="PRS107" i="3"/>
  <c r="PRD107" i="3"/>
  <c r="PRF107" i="3" s="1"/>
  <c r="PRG107" i="3" s="1"/>
  <c r="PRC107" i="3"/>
  <c r="PQN107" i="3"/>
  <c r="PQP107" i="3" s="1"/>
  <c r="PQQ107" i="3" s="1"/>
  <c r="PQM107" i="3"/>
  <c r="PPX107" i="3"/>
  <c r="PPZ107" i="3" s="1"/>
  <c r="PQA107" i="3" s="1"/>
  <c r="PPW107" i="3"/>
  <c r="PPH107" i="3"/>
  <c r="PPJ107" i="3" s="1"/>
  <c r="PPK107" i="3" s="1"/>
  <c r="PPG107" i="3"/>
  <c r="POR107" i="3"/>
  <c r="POT107" i="3" s="1"/>
  <c r="POU107" i="3" s="1"/>
  <c r="POQ107" i="3"/>
  <c r="POB107" i="3"/>
  <c r="POD107" i="3" s="1"/>
  <c r="POE107" i="3" s="1"/>
  <c r="POA107" i="3"/>
  <c r="PNL107" i="3"/>
  <c r="PNN107" i="3" s="1"/>
  <c r="PNO107" i="3" s="1"/>
  <c r="PNK107" i="3"/>
  <c r="PMV107" i="3"/>
  <c r="PMX107" i="3" s="1"/>
  <c r="PMY107" i="3" s="1"/>
  <c r="PMU107" i="3"/>
  <c r="PMF107" i="3"/>
  <c r="PMH107" i="3" s="1"/>
  <c r="PMI107" i="3" s="1"/>
  <c r="PME107" i="3"/>
  <c r="PLP107" i="3"/>
  <c r="PLR107" i="3" s="1"/>
  <c r="PLS107" i="3" s="1"/>
  <c r="PLO107" i="3"/>
  <c r="PKZ107" i="3"/>
  <c r="PLB107" i="3" s="1"/>
  <c r="PLC107" i="3" s="1"/>
  <c r="PKY107" i="3"/>
  <c r="PKJ107" i="3"/>
  <c r="PKL107" i="3" s="1"/>
  <c r="PKM107" i="3" s="1"/>
  <c r="PKI107" i="3"/>
  <c r="PJT107" i="3"/>
  <c r="PJV107" i="3" s="1"/>
  <c r="PJW107" i="3" s="1"/>
  <c r="PJS107" i="3"/>
  <c r="PJD107" i="3"/>
  <c r="PJF107" i="3" s="1"/>
  <c r="PJG107" i="3" s="1"/>
  <c r="PJC107" i="3"/>
  <c r="PIN107" i="3"/>
  <c r="PIP107" i="3" s="1"/>
  <c r="PIQ107" i="3" s="1"/>
  <c r="PIM107" i="3"/>
  <c r="PHX107" i="3"/>
  <c r="PHZ107" i="3" s="1"/>
  <c r="PIA107" i="3" s="1"/>
  <c r="PHW107" i="3"/>
  <c r="PHH107" i="3"/>
  <c r="PHJ107" i="3" s="1"/>
  <c r="PHK107" i="3" s="1"/>
  <c r="PHG107" i="3"/>
  <c r="PGR107" i="3"/>
  <c r="PGT107" i="3" s="1"/>
  <c r="PGU107" i="3" s="1"/>
  <c r="PGQ107" i="3"/>
  <c r="PGA107" i="3"/>
  <c r="PGB107" i="3" s="1"/>
  <c r="PGD107" i="3" s="1"/>
  <c r="PGE107" i="3" s="1"/>
  <c r="PFL107" i="3"/>
  <c r="PFN107" i="3" s="1"/>
  <c r="PFO107" i="3" s="1"/>
  <c r="PFK107" i="3"/>
  <c r="PEU107" i="3"/>
  <c r="PEV107" i="3" s="1"/>
  <c r="PEX107" i="3" s="1"/>
  <c r="PEY107" i="3" s="1"/>
  <c r="PEF107" i="3"/>
  <c r="PEH107" i="3" s="1"/>
  <c r="PEI107" i="3" s="1"/>
  <c r="PEE107" i="3"/>
  <c r="PDO107" i="3"/>
  <c r="PDP107" i="3" s="1"/>
  <c r="PDR107" i="3" s="1"/>
  <c r="PDS107" i="3" s="1"/>
  <c r="PCZ107" i="3"/>
  <c r="PDB107" i="3" s="1"/>
  <c r="PDC107" i="3" s="1"/>
  <c r="PCY107" i="3"/>
  <c r="PCI107" i="3"/>
  <c r="PCJ107" i="3" s="1"/>
  <c r="PCL107" i="3" s="1"/>
  <c r="PCM107" i="3" s="1"/>
  <c r="PBT107" i="3"/>
  <c r="PBV107" i="3" s="1"/>
  <c r="PBW107" i="3" s="1"/>
  <c r="PBS107" i="3"/>
  <c r="PBC107" i="3"/>
  <c r="PBD107" i="3" s="1"/>
  <c r="PBF107" i="3" s="1"/>
  <c r="PBG107" i="3" s="1"/>
  <c r="PAN107" i="3"/>
  <c r="PAP107" i="3" s="1"/>
  <c r="PAQ107" i="3" s="1"/>
  <c r="PAM107" i="3"/>
  <c r="OZW107" i="3"/>
  <c r="OZX107" i="3" s="1"/>
  <c r="OZZ107" i="3" s="1"/>
  <c r="PAA107" i="3" s="1"/>
  <c r="OZH107" i="3"/>
  <c r="OZJ107" i="3" s="1"/>
  <c r="OZK107" i="3" s="1"/>
  <c r="OZG107" i="3"/>
  <c r="OYQ107" i="3"/>
  <c r="OYR107" i="3" s="1"/>
  <c r="OYT107" i="3" s="1"/>
  <c r="OYU107" i="3" s="1"/>
  <c r="OYB107" i="3"/>
  <c r="OYD107" i="3" s="1"/>
  <c r="OYE107" i="3" s="1"/>
  <c r="OYA107" i="3"/>
  <c r="OXK107" i="3"/>
  <c r="OXL107" i="3" s="1"/>
  <c r="OXN107" i="3" s="1"/>
  <c r="OXO107" i="3" s="1"/>
  <c r="OWV107" i="3"/>
  <c r="OWX107" i="3" s="1"/>
  <c r="OWY107" i="3" s="1"/>
  <c r="OWU107" i="3"/>
  <c r="OWE107" i="3"/>
  <c r="OWF107" i="3" s="1"/>
  <c r="OWH107" i="3" s="1"/>
  <c r="OWI107" i="3" s="1"/>
  <c r="OVP107" i="3"/>
  <c r="OVR107" i="3" s="1"/>
  <c r="OVS107" i="3" s="1"/>
  <c r="OVO107" i="3"/>
  <c r="OUY107" i="3"/>
  <c r="OUZ107" i="3" s="1"/>
  <c r="OVB107" i="3" s="1"/>
  <c r="OVC107" i="3" s="1"/>
  <c r="OUJ107" i="3"/>
  <c r="OUL107" i="3" s="1"/>
  <c r="OUM107" i="3" s="1"/>
  <c r="OUI107" i="3"/>
  <c r="OTS107" i="3"/>
  <c r="OTT107" i="3" s="1"/>
  <c r="OTV107" i="3" s="1"/>
  <c r="OTW107" i="3" s="1"/>
  <c r="OTD107" i="3"/>
  <c r="OTF107" i="3" s="1"/>
  <c r="OTG107" i="3" s="1"/>
  <c r="OTC107" i="3"/>
  <c r="OSM107" i="3"/>
  <c r="OSN107" i="3" s="1"/>
  <c r="OSP107" i="3" s="1"/>
  <c r="OSQ107" i="3" s="1"/>
  <c r="ORX107" i="3"/>
  <c r="ORZ107" i="3" s="1"/>
  <c r="OSA107" i="3" s="1"/>
  <c r="ORW107" i="3"/>
  <c r="ORG107" i="3"/>
  <c r="ORH107" i="3" s="1"/>
  <c r="ORJ107" i="3" s="1"/>
  <c r="ORK107" i="3" s="1"/>
  <c r="OQR107" i="3"/>
  <c r="OQT107" i="3" s="1"/>
  <c r="OQU107" i="3" s="1"/>
  <c r="OQQ107" i="3"/>
  <c r="OQA107" i="3"/>
  <c r="OQB107" i="3" s="1"/>
  <c r="OQD107" i="3" s="1"/>
  <c r="OQE107" i="3" s="1"/>
  <c r="OPL107" i="3"/>
  <c r="OPN107" i="3" s="1"/>
  <c r="OPO107" i="3" s="1"/>
  <c r="OPK107" i="3"/>
  <c r="OOU107" i="3"/>
  <c r="OOV107" i="3" s="1"/>
  <c r="OOX107" i="3" s="1"/>
  <c r="OOY107" i="3" s="1"/>
  <c r="OOF107" i="3"/>
  <c r="OOH107" i="3" s="1"/>
  <c r="OOI107" i="3" s="1"/>
  <c r="OOE107" i="3"/>
  <c r="ONO107" i="3"/>
  <c r="ONP107" i="3" s="1"/>
  <c r="ONR107" i="3" s="1"/>
  <c r="ONS107" i="3" s="1"/>
  <c r="OMZ107" i="3"/>
  <c r="ONB107" i="3" s="1"/>
  <c r="ONC107" i="3" s="1"/>
  <c r="OMY107" i="3"/>
  <c r="OMI107" i="3"/>
  <c r="OMJ107" i="3" s="1"/>
  <c r="OML107" i="3" s="1"/>
  <c r="OMM107" i="3" s="1"/>
  <c r="OLT107" i="3"/>
  <c r="OLV107" i="3" s="1"/>
  <c r="OLW107" i="3" s="1"/>
  <c r="OLS107" i="3"/>
  <c r="OLC107" i="3"/>
  <c r="OLD107" i="3" s="1"/>
  <c r="OLF107" i="3" s="1"/>
  <c r="OLG107" i="3" s="1"/>
  <c r="OKN107" i="3"/>
  <c r="OKP107" i="3" s="1"/>
  <c r="OKQ107" i="3" s="1"/>
  <c r="OKM107" i="3"/>
  <c r="OJW107" i="3"/>
  <c r="OJX107" i="3" s="1"/>
  <c r="OJZ107" i="3" s="1"/>
  <c r="OKA107" i="3" s="1"/>
  <c r="OJH107" i="3"/>
  <c r="OJJ107" i="3" s="1"/>
  <c r="OJK107" i="3" s="1"/>
  <c r="OJG107" i="3"/>
  <c r="OIQ107" i="3"/>
  <c r="OIR107" i="3" s="1"/>
  <c r="OIT107" i="3" s="1"/>
  <c r="OIU107" i="3" s="1"/>
  <c r="OIB107" i="3"/>
  <c r="OID107" i="3" s="1"/>
  <c r="OIE107" i="3" s="1"/>
  <c r="OIA107" i="3"/>
  <c r="OHK107" i="3"/>
  <c r="OHL107" i="3" s="1"/>
  <c r="OHN107" i="3" s="1"/>
  <c r="OHO107" i="3" s="1"/>
  <c r="OGV107" i="3"/>
  <c r="OGX107" i="3" s="1"/>
  <c r="OGY107" i="3" s="1"/>
  <c r="OGU107" i="3"/>
  <c r="OGE107" i="3"/>
  <c r="OGF107" i="3" s="1"/>
  <c r="OGH107" i="3" s="1"/>
  <c r="OGI107" i="3" s="1"/>
  <c r="OFP107" i="3"/>
  <c r="OFR107" i="3" s="1"/>
  <c r="OFS107" i="3" s="1"/>
  <c r="OFO107" i="3"/>
  <c r="OEY107" i="3"/>
  <c r="OEZ107" i="3" s="1"/>
  <c r="OFB107" i="3" s="1"/>
  <c r="OFC107" i="3" s="1"/>
  <c r="OEJ107" i="3"/>
  <c r="OEL107" i="3" s="1"/>
  <c r="OEM107" i="3" s="1"/>
  <c r="OEI107" i="3"/>
  <c r="ODS107" i="3"/>
  <c r="ODT107" i="3" s="1"/>
  <c r="ODV107" i="3" s="1"/>
  <c r="ODW107" i="3" s="1"/>
  <c r="ODD107" i="3"/>
  <c r="ODF107" i="3" s="1"/>
  <c r="ODG107" i="3" s="1"/>
  <c r="ODC107" i="3"/>
  <c r="OCM107" i="3"/>
  <c r="OCN107" i="3" s="1"/>
  <c r="OCP107" i="3" s="1"/>
  <c r="OCQ107" i="3" s="1"/>
  <c r="OBX107" i="3"/>
  <c r="OBZ107" i="3" s="1"/>
  <c r="OCA107" i="3" s="1"/>
  <c r="OBW107" i="3"/>
  <c r="OBG107" i="3"/>
  <c r="OBH107" i="3" s="1"/>
  <c r="OBJ107" i="3" s="1"/>
  <c r="OBK107" i="3" s="1"/>
  <c r="OAR107" i="3"/>
  <c r="OAT107" i="3" s="1"/>
  <c r="OAU107" i="3" s="1"/>
  <c r="OAQ107" i="3"/>
  <c r="OAA107" i="3"/>
  <c r="OAB107" i="3" s="1"/>
  <c r="OAD107" i="3" s="1"/>
  <c r="OAE107" i="3" s="1"/>
  <c r="NZL107" i="3"/>
  <c r="NZN107" i="3" s="1"/>
  <c r="NZO107" i="3" s="1"/>
  <c r="NZK107" i="3"/>
  <c r="NYU107" i="3"/>
  <c r="NYV107" i="3" s="1"/>
  <c r="NYX107" i="3" s="1"/>
  <c r="NYY107" i="3" s="1"/>
  <c r="NYF107" i="3"/>
  <c r="NYH107" i="3" s="1"/>
  <c r="NYI107" i="3" s="1"/>
  <c r="NYE107" i="3"/>
  <c r="NXO107" i="3"/>
  <c r="NXP107" i="3" s="1"/>
  <c r="NXR107" i="3" s="1"/>
  <c r="NXS107" i="3" s="1"/>
  <c r="NWZ107" i="3"/>
  <c r="NXB107" i="3" s="1"/>
  <c r="NXC107" i="3" s="1"/>
  <c r="NWY107" i="3"/>
  <c r="NWI107" i="3"/>
  <c r="NWJ107" i="3" s="1"/>
  <c r="NWL107" i="3" s="1"/>
  <c r="NWM107" i="3" s="1"/>
  <c r="NVT107" i="3"/>
  <c r="NVV107" i="3" s="1"/>
  <c r="NVW107" i="3" s="1"/>
  <c r="NVS107" i="3"/>
  <c r="NVD107" i="3"/>
  <c r="NVF107" i="3" s="1"/>
  <c r="NVG107" i="3" s="1"/>
  <c r="NVC107" i="3"/>
  <c r="NUM107" i="3"/>
  <c r="NUN107" i="3" s="1"/>
  <c r="NUP107" i="3" s="1"/>
  <c r="NUQ107" i="3" s="1"/>
  <c r="NTW107" i="3"/>
  <c r="NTX107" i="3" s="1"/>
  <c r="NTZ107" i="3" s="1"/>
  <c r="NUA107" i="3" s="1"/>
  <c r="NTJ107" i="3"/>
  <c r="NTK107" i="3" s="1"/>
  <c r="NTH107" i="3"/>
  <c r="NTG107" i="3"/>
  <c r="NSR107" i="3"/>
  <c r="NST107" i="3" s="1"/>
  <c r="NSU107" i="3" s="1"/>
  <c r="NSQ107" i="3"/>
  <c r="NSA107" i="3"/>
  <c r="NSB107" i="3" s="1"/>
  <c r="NSD107" i="3" s="1"/>
  <c r="NSE107" i="3" s="1"/>
  <c r="NRK107" i="3"/>
  <c r="NRL107" i="3" s="1"/>
  <c r="NRN107" i="3" s="1"/>
  <c r="NRO107" i="3" s="1"/>
  <c r="NQX107" i="3"/>
  <c r="NQY107" i="3" s="1"/>
  <c r="NQV107" i="3"/>
  <c r="NQU107" i="3"/>
  <c r="NQF107" i="3"/>
  <c r="NQH107" i="3" s="1"/>
  <c r="NQI107" i="3" s="1"/>
  <c r="NQE107" i="3"/>
  <c r="NPO107" i="3"/>
  <c r="NPP107" i="3" s="1"/>
  <c r="NPR107" i="3" s="1"/>
  <c r="NPS107" i="3" s="1"/>
  <c r="NOY107" i="3"/>
  <c r="NOZ107" i="3" s="1"/>
  <c r="NPB107" i="3" s="1"/>
  <c r="NPC107" i="3" s="1"/>
  <c r="NOL107" i="3"/>
  <c r="NOM107" i="3" s="1"/>
  <c r="NOJ107" i="3"/>
  <c r="NOI107" i="3"/>
  <c r="NNT107" i="3"/>
  <c r="NNV107" i="3" s="1"/>
  <c r="NNW107" i="3" s="1"/>
  <c r="NNS107" i="3"/>
  <c r="NNC107" i="3"/>
  <c r="NND107" i="3" s="1"/>
  <c r="NNF107" i="3" s="1"/>
  <c r="NNG107" i="3" s="1"/>
  <c r="NMM107" i="3"/>
  <c r="NMN107" i="3" s="1"/>
  <c r="NMP107" i="3" s="1"/>
  <c r="NMQ107" i="3" s="1"/>
  <c r="NLZ107" i="3"/>
  <c r="NMA107" i="3" s="1"/>
  <c r="NLX107" i="3"/>
  <c r="NLW107" i="3"/>
  <c r="NLH107" i="3"/>
  <c r="NLJ107" i="3" s="1"/>
  <c r="NLK107" i="3" s="1"/>
  <c r="NLG107" i="3"/>
  <c r="NKQ107" i="3"/>
  <c r="NKR107" i="3" s="1"/>
  <c r="NKT107" i="3" s="1"/>
  <c r="NKU107" i="3" s="1"/>
  <c r="NKA107" i="3"/>
  <c r="NKB107" i="3" s="1"/>
  <c r="NKD107" i="3" s="1"/>
  <c r="NKE107" i="3" s="1"/>
  <c r="NJN107" i="3"/>
  <c r="NJO107" i="3" s="1"/>
  <c r="NJL107" i="3"/>
  <c r="NJK107" i="3"/>
  <c r="NIV107" i="3"/>
  <c r="NIX107" i="3" s="1"/>
  <c r="NIY107" i="3" s="1"/>
  <c r="NIU107" i="3"/>
  <c r="NIE107" i="3"/>
  <c r="NIF107" i="3" s="1"/>
  <c r="NIH107" i="3" s="1"/>
  <c r="NII107" i="3" s="1"/>
  <c r="NHO107" i="3"/>
  <c r="NHP107" i="3" s="1"/>
  <c r="NHR107" i="3" s="1"/>
  <c r="NHS107" i="3" s="1"/>
  <c r="NHB107" i="3"/>
  <c r="NHC107" i="3" s="1"/>
  <c r="NGZ107" i="3"/>
  <c r="NGY107" i="3"/>
  <c r="NGJ107" i="3"/>
  <c r="NGL107" i="3" s="1"/>
  <c r="NGM107" i="3" s="1"/>
  <c r="NGI107" i="3"/>
  <c r="NFS107" i="3"/>
  <c r="NFT107" i="3" s="1"/>
  <c r="NFV107" i="3" s="1"/>
  <c r="NFW107" i="3" s="1"/>
  <c r="NFC107" i="3"/>
  <c r="NFD107" i="3" s="1"/>
  <c r="NFF107" i="3" s="1"/>
  <c r="NFG107" i="3" s="1"/>
  <c r="NEP107" i="3"/>
  <c r="NEQ107" i="3" s="1"/>
  <c r="NEN107" i="3"/>
  <c r="NEM107" i="3"/>
  <c r="NDX107" i="3"/>
  <c r="NDZ107" i="3" s="1"/>
  <c r="NEA107" i="3" s="1"/>
  <c r="NDW107" i="3"/>
  <c r="NDG107" i="3"/>
  <c r="NDH107" i="3" s="1"/>
  <c r="NDJ107" i="3" s="1"/>
  <c r="NDK107" i="3" s="1"/>
  <c r="NCQ107" i="3"/>
  <c r="NCR107" i="3" s="1"/>
  <c r="NCT107" i="3" s="1"/>
  <c r="NCU107" i="3" s="1"/>
  <c r="NCD107" i="3"/>
  <c r="NCE107" i="3" s="1"/>
  <c r="NCB107" i="3"/>
  <c r="NCA107" i="3"/>
  <c r="NBN107" i="3"/>
  <c r="NBO107" i="3" s="1"/>
  <c r="NBL107" i="3"/>
  <c r="NBK107" i="3"/>
  <c r="NAX107" i="3"/>
  <c r="NAY107" i="3" s="1"/>
  <c r="NAV107" i="3"/>
  <c r="NAU107" i="3"/>
  <c r="NAH107" i="3"/>
  <c r="NAI107" i="3" s="1"/>
  <c r="NAF107" i="3"/>
  <c r="NAE107" i="3"/>
  <c r="MZR107" i="3"/>
  <c r="MZS107" i="3" s="1"/>
  <c r="MZP107" i="3"/>
  <c r="MZO107" i="3"/>
  <c r="MZB107" i="3"/>
  <c r="MZC107" i="3" s="1"/>
  <c r="MYZ107" i="3"/>
  <c r="MYY107" i="3"/>
  <c r="MYL107" i="3"/>
  <c r="MYM107" i="3" s="1"/>
  <c r="MYJ107" i="3"/>
  <c r="MYI107" i="3"/>
  <c r="MXV107" i="3"/>
  <c r="MXW107" i="3" s="1"/>
  <c r="MXT107" i="3"/>
  <c r="MXS107" i="3"/>
  <c r="MXF107" i="3"/>
  <c r="MXG107" i="3" s="1"/>
  <c r="MXD107" i="3"/>
  <c r="MXC107" i="3"/>
  <c r="MWP107" i="3"/>
  <c r="MWQ107" i="3" s="1"/>
  <c r="MWN107" i="3"/>
  <c r="MWM107" i="3"/>
  <c r="MVZ107" i="3"/>
  <c r="MWA107" i="3" s="1"/>
  <c r="MVX107" i="3"/>
  <c r="MVW107" i="3"/>
  <c r="MVH107" i="3"/>
  <c r="MVJ107" i="3" s="1"/>
  <c r="MVK107" i="3" s="1"/>
  <c r="MVG107" i="3"/>
  <c r="MUR107" i="3"/>
  <c r="MUT107" i="3" s="1"/>
  <c r="MUU107" i="3" s="1"/>
  <c r="MUQ107" i="3"/>
  <c r="MUB107" i="3"/>
  <c r="MUD107" i="3" s="1"/>
  <c r="MUE107" i="3" s="1"/>
  <c r="MUA107" i="3"/>
  <c r="MTN107" i="3"/>
  <c r="MTO107" i="3" s="1"/>
  <c r="MTL107" i="3"/>
  <c r="MTK107" i="3"/>
  <c r="MSV107" i="3"/>
  <c r="MSX107" i="3" s="1"/>
  <c r="MSY107" i="3" s="1"/>
  <c r="MSU107" i="3"/>
  <c r="MSF107" i="3"/>
  <c r="MSH107" i="3" s="1"/>
  <c r="MSI107" i="3" s="1"/>
  <c r="MSE107" i="3"/>
  <c r="MRP107" i="3"/>
  <c r="MRR107" i="3" s="1"/>
  <c r="MRS107" i="3" s="1"/>
  <c r="MRO107" i="3"/>
  <c r="MRB107" i="3"/>
  <c r="MRC107" i="3" s="1"/>
  <c r="MQZ107" i="3"/>
  <c r="MQY107" i="3"/>
  <c r="MQJ107" i="3"/>
  <c r="MQL107" i="3" s="1"/>
  <c r="MQM107" i="3" s="1"/>
  <c r="MQI107" i="3"/>
  <c r="MPT107" i="3"/>
  <c r="MPV107" i="3" s="1"/>
  <c r="MPW107" i="3" s="1"/>
  <c r="MPS107" i="3"/>
  <c r="MPD107" i="3"/>
  <c r="MPF107" i="3" s="1"/>
  <c r="MPG107" i="3" s="1"/>
  <c r="MPC107" i="3"/>
  <c r="MOP107" i="3"/>
  <c r="MOQ107" i="3" s="1"/>
  <c r="MON107" i="3"/>
  <c r="MOM107" i="3"/>
  <c r="MNX107" i="3"/>
  <c r="MNZ107" i="3" s="1"/>
  <c r="MOA107" i="3" s="1"/>
  <c r="MNW107" i="3"/>
  <c r="MNH107" i="3"/>
  <c r="MNJ107" i="3" s="1"/>
  <c r="MNK107" i="3" s="1"/>
  <c r="MNG107" i="3"/>
  <c r="MMR107" i="3"/>
  <c r="MMT107" i="3" s="1"/>
  <c r="MMU107" i="3" s="1"/>
  <c r="MMQ107" i="3"/>
  <c r="MMD107" i="3"/>
  <c r="MME107" i="3" s="1"/>
  <c r="MMB107" i="3"/>
  <c r="MMA107" i="3"/>
  <c r="MLL107" i="3"/>
  <c r="MLN107" i="3" s="1"/>
  <c r="MLO107" i="3" s="1"/>
  <c r="MLK107" i="3"/>
  <c r="MKV107" i="3"/>
  <c r="MKX107" i="3" s="1"/>
  <c r="MKY107" i="3" s="1"/>
  <c r="MKU107" i="3"/>
  <c r="MKF107" i="3"/>
  <c r="MKH107" i="3" s="1"/>
  <c r="MKI107" i="3" s="1"/>
  <c r="MKE107" i="3"/>
  <c r="MJR107" i="3"/>
  <c r="MJS107" i="3" s="1"/>
  <c r="MJP107" i="3"/>
  <c r="MJO107" i="3"/>
  <c r="MIZ107" i="3"/>
  <c r="MJB107" i="3" s="1"/>
  <c r="MJC107" i="3" s="1"/>
  <c r="MIY107" i="3"/>
  <c r="MIJ107" i="3"/>
  <c r="MIL107" i="3" s="1"/>
  <c r="MIM107" i="3" s="1"/>
  <c r="MII107" i="3"/>
  <c r="MHT107" i="3"/>
  <c r="MHV107" i="3" s="1"/>
  <c r="MHW107" i="3" s="1"/>
  <c r="MHS107" i="3"/>
  <c r="MHF107" i="3"/>
  <c r="MHG107" i="3" s="1"/>
  <c r="MHD107" i="3"/>
  <c r="MHC107" i="3"/>
  <c r="MGN107" i="3"/>
  <c r="MGP107" i="3" s="1"/>
  <c r="MGQ107" i="3" s="1"/>
  <c r="MGM107" i="3"/>
  <c r="MFX107" i="3"/>
  <c r="MFZ107" i="3" s="1"/>
  <c r="MGA107" i="3" s="1"/>
  <c r="MFW107" i="3"/>
  <c r="MFH107" i="3"/>
  <c r="MFJ107" i="3" s="1"/>
  <c r="MFK107" i="3" s="1"/>
  <c r="MFG107" i="3"/>
  <c r="MET107" i="3"/>
  <c r="MEU107" i="3" s="1"/>
  <c r="MER107" i="3"/>
  <c r="MEQ107" i="3"/>
  <c r="MEB107" i="3"/>
  <c r="MED107" i="3" s="1"/>
  <c r="MEE107" i="3" s="1"/>
  <c r="MEA107" i="3"/>
  <c r="MDL107" i="3"/>
  <c r="MDN107" i="3" s="1"/>
  <c r="MDO107" i="3" s="1"/>
  <c r="MDK107" i="3"/>
  <c r="MCV107" i="3"/>
  <c r="MCX107" i="3" s="1"/>
  <c r="MCY107" i="3" s="1"/>
  <c r="MCU107" i="3"/>
  <c r="MCF107" i="3"/>
  <c r="MCH107" i="3" s="1"/>
  <c r="MCI107" i="3" s="1"/>
  <c r="MCE107" i="3"/>
  <c r="MBP107" i="3"/>
  <c r="MBR107" i="3" s="1"/>
  <c r="MBS107" i="3" s="1"/>
  <c r="MBO107" i="3"/>
  <c r="MAZ107" i="3"/>
  <c r="MBB107" i="3" s="1"/>
  <c r="MBC107" i="3" s="1"/>
  <c r="MAY107" i="3"/>
  <c r="MAJ107" i="3"/>
  <c r="MAL107" i="3" s="1"/>
  <c r="MAM107" i="3" s="1"/>
  <c r="MAI107" i="3"/>
  <c r="LZT107" i="3"/>
  <c r="LZV107" i="3" s="1"/>
  <c r="LZW107" i="3" s="1"/>
  <c r="LZS107" i="3"/>
  <c r="LZD107" i="3"/>
  <c r="LZF107" i="3" s="1"/>
  <c r="LZG107" i="3" s="1"/>
  <c r="LZC107" i="3"/>
  <c r="LYN107" i="3"/>
  <c r="LYP107" i="3" s="1"/>
  <c r="LYQ107" i="3" s="1"/>
  <c r="LYM107" i="3"/>
  <c r="LXX107" i="3"/>
  <c r="LXZ107" i="3" s="1"/>
  <c r="LYA107" i="3" s="1"/>
  <c r="LXW107" i="3"/>
  <c r="LXH107" i="3"/>
  <c r="LXJ107" i="3" s="1"/>
  <c r="LXK107" i="3" s="1"/>
  <c r="LXG107" i="3"/>
  <c r="LWR107" i="3"/>
  <c r="LWT107" i="3" s="1"/>
  <c r="LWU107" i="3" s="1"/>
  <c r="LWQ107" i="3"/>
  <c r="LWB107" i="3"/>
  <c r="LWD107" i="3" s="1"/>
  <c r="LWE107" i="3" s="1"/>
  <c r="LWA107" i="3"/>
  <c r="LVL107" i="3"/>
  <c r="LVN107" i="3" s="1"/>
  <c r="LVO107" i="3" s="1"/>
  <c r="LVK107" i="3"/>
  <c r="LUV107" i="3"/>
  <c r="LUX107" i="3" s="1"/>
  <c r="LUY107" i="3" s="1"/>
  <c r="LUU107" i="3"/>
  <c r="LUF107" i="3"/>
  <c r="LUH107" i="3" s="1"/>
  <c r="LUI107" i="3" s="1"/>
  <c r="LUE107" i="3"/>
  <c r="LTP107" i="3"/>
  <c r="LTR107" i="3" s="1"/>
  <c r="LTS107" i="3" s="1"/>
  <c r="LTO107" i="3"/>
  <c r="LSZ107" i="3"/>
  <c r="LTB107" i="3" s="1"/>
  <c r="LTC107" i="3" s="1"/>
  <c r="LSY107" i="3"/>
  <c r="LSJ107" i="3"/>
  <c r="LSL107" i="3" s="1"/>
  <c r="LSM107" i="3" s="1"/>
  <c r="LSI107" i="3"/>
  <c r="LRT107" i="3"/>
  <c r="LRV107" i="3" s="1"/>
  <c r="LRW107" i="3" s="1"/>
  <c r="LRS107" i="3"/>
  <c r="LRD107" i="3"/>
  <c r="LRF107" i="3" s="1"/>
  <c r="LRG107" i="3" s="1"/>
  <c r="LRC107" i="3"/>
  <c r="LQN107" i="3"/>
  <c r="LQP107" i="3" s="1"/>
  <c r="LQQ107" i="3" s="1"/>
  <c r="LQM107" i="3"/>
  <c r="LPX107" i="3"/>
  <c r="LPZ107" i="3" s="1"/>
  <c r="LQA107" i="3" s="1"/>
  <c r="LPW107" i="3"/>
  <c r="LPH107" i="3"/>
  <c r="LPJ107" i="3" s="1"/>
  <c r="LPK107" i="3" s="1"/>
  <c r="LPG107" i="3"/>
  <c r="LOR107" i="3"/>
  <c r="LOT107" i="3" s="1"/>
  <c r="LOU107" i="3" s="1"/>
  <c r="LOQ107" i="3"/>
  <c r="LOB107" i="3"/>
  <c r="LOD107" i="3" s="1"/>
  <c r="LOE107" i="3" s="1"/>
  <c r="LOA107" i="3"/>
  <c r="LNL107" i="3"/>
  <c r="LNN107" i="3" s="1"/>
  <c r="LNO107" i="3" s="1"/>
  <c r="LNK107" i="3"/>
  <c r="LMV107" i="3"/>
  <c r="LMX107" i="3" s="1"/>
  <c r="LMY107" i="3" s="1"/>
  <c r="LMU107" i="3"/>
  <c r="LMF107" i="3"/>
  <c r="LMH107" i="3" s="1"/>
  <c r="LMI107" i="3" s="1"/>
  <c r="LME107" i="3"/>
  <c r="LLP107" i="3"/>
  <c r="LLR107" i="3" s="1"/>
  <c r="LLS107" i="3" s="1"/>
  <c r="LLO107" i="3"/>
  <c r="LKZ107" i="3"/>
  <c r="LLB107" i="3" s="1"/>
  <c r="LLC107" i="3" s="1"/>
  <c r="LKY107" i="3"/>
  <c r="LKJ107" i="3"/>
  <c r="LKL107" i="3" s="1"/>
  <c r="LKM107" i="3" s="1"/>
  <c r="LKI107" i="3"/>
  <c r="LJT107" i="3"/>
  <c r="LJV107" i="3" s="1"/>
  <c r="LJW107" i="3" s="1"/>
  <c r="LJS107" i="3"/>
  <c r="LJD107" i="3"/>
  <c r="LJF107" i="3" s="1"/>
  <c r="LJG107" i="3" s="1"/>
  <c r="LJC107" i="3"/>
  <c r="LIN107" i="3"/>
  <c r="LIP107" i="3" s="1"/>
  <c r="LIQ107" i="3" s="1"/>
  <c r="LIM107" i="3"/>
  <c r="LHX107" i="3"/>
  <c r="LHZ107" i="3" s="1"/>
  <c r="LIA107" i="3" s="1"/>
  <c r="LHW107" i="3"/>
  <c r="LHH107" i="3"/>
  <c r="LHJ107" i="3" s="1"/>
  <c r="LHK107" i="3" s="1"/>
  <c r="LHG107" i="3"/>
  <c r="LGR107" i="3"/>
  <c r="LGT107" i="3" s="1"/>
  <c r="LGU107" i="3" s="1"/>
  <c r="LGQ107" i="3"/>
  <c r="LGB107" i="3"/>
  <c r="LGD107" i="3" s="1"/>
  <c r="LGE107" i="3" s="1"/>
  <c r="LGA107" i="3"/>
  <c r="LFL107" i="3"/>
  <c r="LFN107" i="3" s="1"/>
  <c r="LFO107" i="3" s="1"/>
  <c r="LFK107" i="3"/>
  <c r="LEV107" i="3"/>
  <c r="LEX107" i="3" s="1"/>
  <c r="LEY107" i="3" s="1"/>
  <c r="LEU107" i="3"/>
  <c r="LEF107" i="3"/>
  <c r="LEH107" i="3" s="1"/>
  <c r="LEI107" i="3" s="1"/>
  <c r="LEE107" i="3"/>
  <c r="LDP107" i="3"/>
  <c r="LDR107" i="3" s="1"/>
  <c r="LDS107" i="3" s="1"/>
  <c r="LDO107" i="3"/>
  <c r="LCZ107" i="3"/>
  <c r="LDB107" i="3" s="1"/>
  <c r="LDC107" i="3" s="1"/>
  <c r="LCY107" i="3"/>
  <c r="LCJ107" i="3"/>
  <c r="LCL107" i="3" s="1"/>
  <c r="LCM107" i="3" s="1"/>
  <c r="LCI107" i="3"/>
  <c r="LBT107" i="3"/>
  <c r="LBV107" i="3" s="1"/>
  <c r="LBW107" i="3" s="1"/>
  <c r="LBS107" i="3"/>
  <c r="LBD107" i="3"/>
  <c r="LBF107" i="3" s="1"/>
  <c r="LBG107" i="3" s="1"/>
  <c r="LBC107" i="3"/>
  <c r="LAN107" i="3"/>
  <c r="LAP107" i="3" s="1"/>
  <c r="LAQ107" i="3" s="1"/>
  <c r="LAM107" i="3"/>
  <c r="KZX107" i="3"/>
  <c r="KZZ107" i="3" s="1"/>
  <c r="LAA107" i="3" s="1"/>
  <c r="KZW107" i="3"/>
  <c r="KZH107" i="3"/>
  <c r="KZJ107" i="3" s="1"/>
  <c r="KZK107" i="3" s="1"/>
  <c r="KZG107" i="3"/>
  <c r="KYR107" i="3"/>
  <c r="KYT107" i="3" s="1"/>
  <c r="KYU107" i="3" s="1"/>
  <c r="KYQ107" i="3"/>
  <c r="KYB107" i="3"/>
  <c r="KYD107" i="3" s="1"/>
  <c r="KYE107" i="3" s="1"/>
  <c r="KYA107" i="3"/>
  <c r="KXL107" i="3"/>
  <c r="KXN107" i="3" s="1"/>
  <c r="KXO107" i="3" s="1"/>
  <c r="KXK107" i="3"/>
  <c r="KWV107" i="3"/>
  <c r="KWX107" i="3" s="1"/>
  <c r="KWY107" i="3" s="1"/>
  <c r="KWU107" i="3"/>
  <c r="KWF107" i="3"/>
  <c r="KWH107" i="3" s="1"/>
  <c r="KWI107" i="3" s="1"/>
  <c r="KWE107" i="3"/>
  <c r="KVP107" i="3"/>
  <c r="KVR107" i="3" s="1"/>
  <c r="KVS107" i="3" s="1"/>
  <c r="KVO107" i="3"/>
  <c r="KUZ107" i="3"/>
  <c r="KVB107" i="3" s="1"/>
  <c r="KVC107" i="3" s="1"/>
  <c r="KUY107" i="3"/>
  <c r="KUJ107" i="3"/>
  <c r="KUL107" i="3" s="1"/>
  <c r="KUM107" i="3" s="1"/>
  <c r="KUI107" i="3"/>
  <c r="KTT107" i="3"/>
  <c r="KTV107" i="3" s="1"/>
  <c r="KTW107" i="3" s="1"/>
  <c r="KTS107" i="3"/>
  <c r="KTD107" i="3"/>
  <c r="KTF107" i="3" s="1"/>
  <c r="KTG107" i="3" s="1"/>
  <c r="KTC107" i="3"/>
  <c r="KSN107" i="3"/>
  <c r="KSP107" i="3" s="1"/>
  <c r="KSQ107" i="3" s="1"/>
  <c r="KSM107" i="3"/>
  <c r="KRX107" i="3"/>
  <c r="KRZ107" i="3" s="1"/>
  <c r="KSA107" i="3" s="1"/>
  <c r="KRW107" i="3"/>
  <c r="KRH107" i="3"/>
  <c r="KRJ107" i="3" s="1"/>
  <c r="KRK107" i="3" s="1"/>
  <c r="KRG107" i="3"/>
  <c r="KQR107" i="3"/>
  <c r="KQT107" i="3" s="1"/>
  <c r="KQU107" i="3" s="1"/>
  <c r="KQQ107" i="3"/>
  <c r="KQB107" i="3"/>
  <c r="KQD107" i="3" s="1"/>
  <c r="KQE107" i="3" s="1"/>
  <c r="KQA107" i="3"/>
  <c r="KPL107" i="3"/>
  <c r="KPN107" i="3" s="1"/>
  <c r="KPO107" i="3" s="1"/>
  <c r="KPK107" i="3"/>
  <c r="KOV107" i="3"/>
  <c r="KOX107" i="3" s="1"/>
  <c r="KOY107" i="3" s="1"/>
  <c r="KOU107" i="3"/>
  <c r="KOF107" i="3"/>
  <c r="KOH107" i="3" s="1"/>
  <c r="KOI107" i="3" s="1"/>
  <c r="KOE107" i="3"/>
  <c r="KNP107" i="3"/>
  <c r="KNR107" i="3" s="1"/>
  <c r="KNS107" i="3" s="1"/>
  <c r="KNO107" i="3"/>
  <c r="KMZ107" i="3"/>
  <c r="KNB107" i="3" s="1"/>
  <c r="KNC107" i="3" s="1"/>
  <c r="KMY107" i="3"/>
  <c r="KMJ107" i="3"/>
  <c r="KML107" i="3" s="1"/>
  <c r="KMM107" i="3" s="1"/>
  <c r="KMI107" i="3"/>
  <c r="KLT107" i="3"/>
  <c r="KLV107" i="3" s="1"/>
  <c r="KLW107" i="3" s="1"/>
  <c r="KLS107" i="3"/>
  <c r="KLD107" i="3"/>
  <c r="KLF107" i="3" s="1"/>
  <c r="KLG107" i="3" s="1"/>
  <c r="KLC107" i="3"/>
  <c r="KKN107" i="3"/>
  <c r="KKP107" i="3" s="1"/>
  <c r="KKQ107" i="3" s="1"/>
  <c r="KKM107" i="3"/>
  <c r="KJX107" i="3"/>
  <c r="KJZ107" i="3" s="1"/>
  <c r="KKA107" i="3" s="1"/>
  <c r="KJW107" i="3"/>
  <c r="KJH107" i="3"/>
  <c r="KJJ107" i="3" s="1"/>
  <c r="KJK107" i="3" s="1"/>
  <c r="KJG107" i="3"/>
  <c r="KIR107" i="3"/>
  <c r="KIT107" i="3" s="1"/>
  <c r="KIU107" i="3" s="1"/>
  <c r="KIQ107" i="3"/>
  <c r="KIB107" i="3"/>
  <c r="KID107" i="3" s="1"/>
  <c r="KIE107" i="3" s="1"/>
  <c r="KIA107" i="3"/>
  <c r="KHL107" i="3"/>
  <c r="KHN107" i="3" s="1"/>
  <c r="KHO107" i="3" s="1"/>
  <c r="KHK107" i="3"/>
  <c r="KGV107" i="3"/>
  <c r="KGX107" i="3" s="1"/>
  <c r="KGY107" i="3" s="1"/>
  <c r="KGU107" i="3"/>
  <c r="KGF107" i="3"/>
  <c r="KGH107" i="3" s="1"/>
  <c r="KGI107" i="3" s="1"/>
  <c r="KGE107" i="3"/>
  <c r="KFP107" i="3"/>
  <c r="KFR107" i="3" s="1"/>
  <c r="KFS107" i="3" s="1"/>
  <c r="KFO107" i="3"/>
  <c r="KEZ107" i="3"/>
  <c r="KFB107" i="3" s="1"/>
  <c r="KFC107" i="3" s="1"/>
  <c r="KEY107" i="3"/>
  <c r="KEJ107" i="3"/>
  <c r="KEL107" i="3" s="1"/>
  <c r="KEM107" i="3" s="1"/>
  <c r="KEI107" i="3"/>
  <c r="KDT107" i="3"/>
  <c r="KDV107" i="3" s="1"/>
  <c r="KDW107" i="3" s="1"/>
  <c r="KDS107" i="3"/>
  <c r="KDD107" i="3"/>
  <c r="KDF107" i="3" s="1"/>
  <c r="KDG107" i="3" s="1"/>
  <c r="KDC107" i="3"/>
  <c r="KCN107" i="3"/>
  <c r="KCP107" i="3" s="1"/>
  <c r="KCQ107" i="3" s="1"/>
  <c r="KCM107" i="3"/>
  <c r="KBX107" i="3"/>
  <c r="KBZ107" i="3" s="1"/>
  <c r="KCA107" i="3" s="1"/>
  <c r="KBW107" i="3"/>
  <c r="KBH107" i="3"/>
  <c r="KBJ107" i="3" s="1"/>
  <c r="KBK107" i="3" s="1"/>
  <c r="KBG107" i="3"/>
  <c r="KAR107" i="3"/>
  <c r="KAT107" i="3" s="1"/>
  <c r="KAU107" i="3" s="1"/>
  <c r="KAQ107" i="3"/>
  <c r="KAB107" i="3"/>
  <c r="KAD107" i="3" s="1"/>
  <c r="KAE107" i="3" s="1"/>
  <c r="KAA107" i="3"/>
  <c r="JZL107" i="3"/>
  <c r="JZN107" i="3" s="1"/>
  <c r="JZO107" i="3" s="1"/>
  <c r="JZK107" i="3"/>
  <c r="JYV107" i="3"/>
  <c r="JYX107" i="3" s="1"/>
  <c r="JYY107" i="3" s="1"/>
  <c r="JYU107" i="3"/>
  <c r="JYF107" i="3"/>
  <c r="JYH107" i="3" s="1"/>
  <c r="JYI107" i="3" s="1"/>
  <c r="JYE107" i="3"/>
  <c r="JXP107" i="3"/>
  <c r="JXR107" i="3" s="1"/>
  <c r="JXS107" i="3" s="1"/>
  <c r="JXO107" i="3"/>
  <c r="JWZ107" i="3"/>
  <c r="JXB107" i="3" s="1"/>
  <c r="JXC107" i="3" s="1"/>
  <c r="JWY107" i="3"/>
  <c r="JWJ107" i="3"/>
  <c r="JWL107" i="3" s="1"/>
  <c r="JWM107" i="3" s="1"/>
  <c r="JWI107" i="3"/>
  <c r="JVT107" i="3"/>
  <c r="JVV107" i="3" s="1"/>
  <c r="JVW107" i="3" s="1"/>
  <c r="JVS107" i="3"/>
  <c r="JVD107" i="3"/>
  <c r="JVF107" i="3" s="1"/>
  <c r="JVG107" i="3" s="1"/>
  <c r="JVC107" i="3"/>
  <c r="JUN107" i="3"/>
  <c r="JUP107" i="3" s="1"/>
  <c r="JUQ107" i="3" s="1"/>
  <c r="JUM107" i="3"/>
  <c r="JTX107" i="3"/>
  <c r="JTZ107" i="3" s="1"/>
  <c r="JUA107" i="3" s="1"/>
  <c r="JTW107" i="3"/>
  <c r="JTH107" i="3"/>
  <c r="JTJ107" i="3" s="1"/>
  <c r="JTK107" i="3" s="1"/>
  <c r="JTG107" i="3"/>
  <c r="JSR107" i="3"/>
  <c r="JST107" i="3" s="1"/>
  <c r="JSU107" i="3" s="1"/>
  <c r="JSQ107" i="3"/>
  <c r="JSB107" i="3"/>
  <c r="JSD107" i="3" s="1"/>
  <c r="JSE107" i="3" s="1"/>
  <c r="JSA107" i="3"/>
  <c r="JRL107" i="3"/>
  <c r="JRN107" i="3" s="1"/>
  <c r="JRO107" i="3" s="1"/>
  <c r="JRK107" i="3"/>
  <c r="JQV107" i="3"/>
  <c r="JQX107" i="3" s="1"/>
  <c r="JQY107" i="3" s="1"/>
  <c r="JQU107" i="3"/>
  <c r="JQF107" i="3"/>
  <c r="JQH107" i="3" s="1"/>
  <c r="JQI107" i="3" s="1"/>
  <c r="JQE107" i="3"/>
  <c r="JPP107" i="3"/>
  <c r="JPR107" i="3" s="1"/>
  <c r="JPS107" i="3" s="1"/>
  <c r="JPO107" i="3"/>
  <c r="JOZ107" i="3"/>
  <c r="JPB107" i="3" s="1"/>
  <c r="JPC107" i="3" s="1"/>
  <c r="JOY107" i="3"/>
  <c r="JOJ107" i="3"/>
  <c r="JOL107" i="3" s="1"/>
  <c r="JOM107" i="3" s="1"/>
  <c r="JOI107" i="3"/>
  <c r="JNT107" i="3"/>
  <c r="JNV107" i="3" s="1"/>
  <c r="JNW107" i="3" s="1"/>
  <c r="JNS107" i="3"/>
  <c r="JND107" i="3"/>
  <c r="JNF107" i="3" s="1"/>
  <c r="JNG107" i="3" s="1"/>
  <c r="JNC107" i="3"/>
  <c r="JMN107" i="3"/>
  <c r="JMP107" i="3" s="1"/>
  <c r="JMQ107" i="3" s="1"/>
  <c r="JMM107" i="3"/>
  <c r="JLX107" i="3"/>
  <c r="JLZ107" i="3" s="1"/>
  <c r="JMA107" i="3" s="1"/>
  <c r="JLW107" i="3"/>
  <c r="JLH107" i="3"/>
  <c r="JLJ107" i="3" s="1"/>
  <c r="JLK107" i="3" s="1"/>
  <c r="JLG107" i="3"/>
  <c r="JKR107" i="3"/>
  <c r="JKT107" i="3" s="1"/>
  <c r="JKU107" i="3" s="1"/>
  <c r="JKQ107" i="3"/>
  <c r="JKB107" i="3"/>
  <c r="JKD107" i="3" s="1"/>
  <c r="JKE107" i="3" s="1"/>
  <c r="JKA107" i="3"/>
  <c r="JJL107" i="3"/>
  <c r="JJN107" i="3" s="1"/>
  <c r="JJO107" i="3" s="1"/>
  <c r="JJK107" i="3"/>
  <c r="JIV107" i="3"/>
  <c r="JIX107" i="3" s="1"/>
  <c r="JIY107" i="3" s="1"/>
  <c r="JIU107" i="3"/>
  <c r="JIF107" i="3"/>
  <c r="JIH107" i="3" s="1"/>
  <c r="JII107" i="3" s="1"/>
  <c r="JIE107" i="3"/>
  <c r="JHP107" i="3"/>
  <c r="JHR107" i="3" s="1"/>
  <c r="JHS107" i="3" s="1"/>
  <c r="JHO107" i="3"/>
  <c r="JGZ107" i="3"/>
  <c r="JHB107" i="3" s="1"/>
  <c r="JHC107" i="3" s="1"/>
  <c r="JGY107" i="3"/>
  <c r="JGJ107" i="3"/>
  <c r="JGL107" i="3" s="1"/>
  <c r="JGM107" i="3" s="1"/>
  <c r="JGI107" i="3"/>
  <c r="JFT107" i="3"/>
  <c r="JFV107" i="3" s="1"/>
  <c r="JFW107" i="3" s="1"/>
  <c r="JFS107" i="3"/>
  <c r="JFD107" i="3"/>
  <c r="JFF107" i="3" s="1"/>
  <c r="JFG107" i="3" s="1"/>
  <c r="JFC107" i="3"/>
  <c r="JEN107" i="3"/>
  <c r="JEP107" i="3" s="1"/>
  <c r="JEQ107" i="3" s="1"/>
  <c r="JEM107" i="3"/>
  <c r="JDX107" i="3"/>
  <c r="JDZ107" i="3" s="1"/>
  <c r="JEA107" i="3" s="1"/>
  <c r="JDW107" i="3"/>
  <c r="JDH107" i="3"/>
  <c r="JDJ107" i="3" s="1"/>
  <c r="JDK107" i="3" s="1"/>
  <c r="JDG107" i="3"/>
  <c r="JCR107" i="3"/>
  <c r="JCT107" i="3" s="1"/>
  <c r="JCU107" i="3" s="1"/>
  <c r="JCQ107" i="3"/>
  <c r="JCB107" i="3"/>
  <c r="JCD107" i="3" s="1"/>
  <c r="JCE107" i="3" s="1"/>
  <c r="JCA107" i="3"/>
  <c r="JBL107" i="3"/>
  <c r="JBN107" i="3" s="1"/>
  <c r="JBO107" i="3" s="1"/>
  <c r="JBK107" i="3"/>
  <c r="JAV107" i="3"/>
  <c r="JAX107" i="3" s="1"/>
  <c r="JAY107" i="3" s="1"/>
  <c r="JAU107" i="3"/>
  <c r="JAF107" i="3"/>
  <c r="JAH107" i="3" s="1"/>
  <c r="JAI107" i="3" s="1"/>
  <c r="JAE107" i="3"/>
  <c r="IZP107" i="3"/>
  <c r="IZR107" i="3" s="1"/>
  <c r="IZS107" i="3" s="1"/>
  <c r="IZO107" i="3"/>
  <c r="IYZ107" i="3"/>
  <c r="IZB107" i="3" s="1"/>
  <c r="IZC107" i="3" s="1"/>
  <c r="IYY107" i="3"/>
  <c r="IYJ107" i="3"/>
  <c r="IYL107" i="3" s="1"/>
  <c r="IYM107" i="3" s="1"/>
  <c r="IYI107" i="3"/>
  <c r="IXT107" i="3"/>
  <c r="IXV107" i="3" s="1"/>
  <c r="IXW107" i="3" s="1"/>
  <c r="IXS107" i="3"/>
  <c r="IXD107" i="3"/>
  <c r="IXF107" i="3" s="1"/>
  <c r="IXG107" i="3" s="1"/>
  <c r="IXC107" i="3"/>
  <c r="IWN107" i="3"/>
  <c r="IWP107" i="3" s="1"/>
  <c r="IWQ107" i="3" s="1"/>
  <c r="IWM107" i="3"/>
  <c r="IVX107" i="3"/>
  <c r="IVZ107" i="3" s="1"/>
  <c r="IWA107" i="3" s="1"/>
  <c r="IVW107" i="3"/>
  <c r="IVH107" i="3"/>
  <c r="IVJ107" i="3" s="1"/>
  <c r="IVK107" i="3" s="1"/>
  <c r="IVG107" i="3"/>
  <c r="IUR107" i="3"/>
  <c r="IUT107" i="3" s="1"/>
  <c r="IUU107" i="3" s="1"/>
  <c r="IUQ107" i="3"/>
  <c r="IUB107" i="3"/>
  <c r="IUD107" i="3" s="1"/>
  <c r="IUE107" i="3" s="1"/>
  <c r="IUA107" i="3"/>
  <c r="ITL107" i="3"/>
  <c r="ITN107" i="3" s="1"/>
  <c r="ITO107" i="3" s="1"/>
  <c r="ITK107" i="3"/>
  <c r="ISV107" i="3"/>
  <c r="ISX107" i="3" s="1"/>
  <c r="ISY107" i="3" s="1"/>
  <c r="ISU107" i="3"/>
  <c r="ISF107" i="3"/>
  <c r="ISH107" i="3" s="1"/>
  <c r="ISI107" i="3" s="1"/>
  <c r="ISE107" i="3"/>
  <c r="IRP107" i="3"/>
  <c r="IRR107" i="3" s="1"/>
  <c r="IRS107" i="3" s="1"/>
  <c r="IRO107" i="3"/>
  <c r="IQZ107" i="3"/>
  <c r="IRB107" i="3" s="1"/>
  <c r="IRC107" i="3" s="1"/>
  <c r="IQY107" i="3"/>
  <c r="IQJ107" i="3"/>
  <c r="IQL107" i="3" s="1"/>
  <c r="IQM107" i="3" s="1"/>
  <c r="IQI107" i="3"/>
  <c r="IPT107" i="3"/>
  <c r="IPV107" i="3" s="1"/>
  <c r="IPW107" i="3" s="1"/>
  <c r="IPS107" i="3"/>
  <c r="IPD107" i="3"/>
  <c r="IPF107" i="3" s="1"/>
  <c r="IPG107" i="3" s="1"/>
  <c r="IPC107" i="3"/>
  <c r="ION107" i="3"/>
  <c r="IOP107" i="3" s="1"/>
  <c r="IOQ107" i="3" s="1"/>
  <c r="IOM107" i="3"/>
  <c r="INX107" i="3"/>
  <c r="INZ107" i="3" s="1"/>
  <c r="IOA107" i="3" s="1"/>
  <c r="INW107" i="3"/>
  <c r="INH107" i="3"/>
  <c r="INJ107" i="3" s="1"/>
  <c r="INK107" i="3" s="1"/>
  <c r="ING107" i="3"/>
  <c r="IMR107" i="3"/>
  <c r="IMT107" i="3" s="1"/>
  <c r="IMU107" i="3" s="1"/>
  <c r="IMQ107" i="3"/>
  <c r="IMB107" i="3"/>
  <c r="IMD107" i="3" s="1"/>
  <c r="IME107" i="3" s="1"/>
  <c r="IMA107" i="3"/>
  <c r="ILL107" i="3"/>
  <c r="ILN107" i="3" s="1"/>
  <c r="ILO107" i="3" s="1"/>
  <c r="ILK107" i="3"/>
  <c r="IKV107" i="3"/>
  <c r="IKX107" i="3" s="1"/>
  <c r="IKY107" i="3" s="1"/>
  <c r="IKU107" i="3"/>
  <c r="IKF107" i="3"/>
  <c r="IKH107" i="3" s="1"/>
  <c r="IKI107" i="3" s="1"/>
  <c r="IKE107" i="3"/>
  <c r="IJP107" i="3"/>
  <c r="IJR107" i="3" s="1"/>
  <c r="IJS107" i="3" s="1"/>
  <c r="IJO107" i="3"/>
  <c r="IIZ107" i="3"/>
  <c r="IJB107" i="3" s="1"/>
  <c r="IJC107" i="3" s="1"/>
  <c r="IIY107" i="3"/>
  <c r="IIJ107" i="3"/>
  <c r="IIL107" i="3" s="1"/>
  <c r="IIM107" i="3" s="1"/>
  <c r="III107" i="3"/>
  <c r="IHV107" i="3"/>
  <c r="IHW107" i="3" s="1"/>
  <c r="IHT107" i="3"/>
  <c r="IHS107" i="3"/>
  <c r="IHD107" i="3"/>
  <c r="IHF107" i="3" s="1"/>
  <c r="IHG107" i="3" s="1"/>
  <c r="IHC107" i="3"/>
  <c r="IGM107" i="3"/>
  <c r="IGN107" i="3" s="1"/>
  <c r="IGP107" i="3" s="1"/>
  <c r="IGQ107" i="3" s="1"/>
  <c r="IFX107" i="3"/>
  <c r="IFZ107" i="3" s="1"/>
  <c r="IGA107" i="3" s="1"/>
  <c r="IFW107" i="3"/>
  <c r="IFJ107" i="3"/>
  <c r="IFK107" i="3" s="1"/>
  <c r="IFG107" i="3"/>
  <c r="IFH107" i="3" s="1"/>
  <c r="IER107" i="3"/>
  <c r="IET107" i="3" s="1"/>
  <c r="IEU107" i="3" s="1"/>
  <c r="IEQ107" i="3"/>
  <c r="IEA107" i="3"/>
  <c r="IEB107" i="3" s="1"/>
  <c r="IED107" i="3" s="1"/>
  <c r="IEE107" i="3" s="1"/>
  <c r="IDL107" i="3"/>
  <c r="IDN107" i="3" s="1"/>
  <c r="IDO107" i="3" s="1"/>
  <c r="IDK107" i="3"/>
  <c r="ICU107" i="3"/>
  <c r="ICV107" i="3" s="1"/>
  <c r="ICX107" i="3" s="1"/>
  <c r="ICY107" i="3" s="1"/>
  <c r="ICF107" i="3"/>
  <c r="ICH107" i="3" s="1"/>
  <c r="ICI107" i="3" s="1"/>
  <c r="ICE107" i="3"/>
  <c r="IBO107" i="3"/>
  <c r="IBP107" i="3" s="1"/>
  <c r="IBR107" i="3" s="1"/>
  <c r="IBS107" i="3" s="1"/>
  <c r="IAZ107" i="3"/>
  <c r="IBB107" i="3" s="1"/>
  <c r="IBC107" i="3" s="1"/>
  <c r="IAY107" i="3"/>
  <c r="IAI107" i="3"/>
  <c r="IAJ107" i="3" s="1"/>
  <c r="IAL107" i="3" s="1"/>
  <c r="IAM107" i="3" s="1"/>
  <c r="HZT107" i="3"/>
  <c r="HZV107" i="3" s="1"/>
  <c r="HZW107" i="3" s="1"/>
  <c r="HZS107" i="3"/>
  <c r="HZC107" i="3"/>
  <c r="HZD107" i="3" s="1"/>
  <c r="HZF107" i="3" s="1"/>
  <c r="HZG107" i="3" s="1"/>
  <c r="HYN107" i="3"/>
  <c r="HYP107" i="3" s="1"/>
  <c r="HYQ107" i="3" s="1"/>
  <c r="HYM107" i="3"/>
  <c r="HXW107" i="3"/>
  <c r="HXX107" i="3" s="1"/>
  <c r="HXZ107" i="3" s="1"/>
  <c r="HYA107" i="3" s="1"/>
  <c r="HXH107" i="3"/>
  <c r="HXJ107" i="3" s="1"/>
  <c r="HXK107" i="3" s="1"/>
  <c r="HXG107" i="3"/>
  <c r="HWQ107" i="3"/>
  <c r="HWR107" i="3" s="1"/>
  <c r="HWT107" i="3" s="1"/>
  <c r="HWU107" i="3" s="1"/>
  <c r="HWB107" i="3"/>
  <c r="HWD107" i="3" s="1"/>
  <c r="HWE107" i="3" s="1"/>
  <c r="HWA107" i="3"/>
  <c r="HVN107" i="3"/>
  <c r="HVO107" i="3" s="1"/>
  <c r="HVK107" i="3"/>
  <c r="HVL107" i="3" s="1"/>
  <c r="HUV107" i="3"/>
  <c r="HUX107" i="3" s="1"/>
  <c r="HUY107" i="3" s="1"/>
  <c r="HUU107" i="3"/>
  <c r="HUE107" i="3"/>
  <c r="HUF107" i="3" s="1"/>
  <c r="HUH107" i="3" s="1"/>
  <c r="HUI107" i="3" s="1"/>
  <c r="HTP107" i="3"/>
  <c r="HTR107" i="3" s="1"/>
  <c r="HTS107" i="3" s="1"/>
  <c r="HTO107" i="3"/>
  <c r="HSY107" i="3"/>
  <c r="HSZ107" i="3" s="1"/>
  <c r="HTB107" i="3" s="1"/>
  <c r="HTC107" i="3" s="1"/>
  <c r="HSJ107" i="3"/>
  <c r="HSL107" i="3" s="1"/>
  <c r="HSM107" i="3" s="1"/>
  <c r="HSI107" i="3"/>
  <c r="HRS107" i="3"/>
  <c r="HRT107" i="3" s="1"/>
  <c r="HRV107" i="3" s="1"/>
  <c r="HRW107" i="3" s="1"/>
  <c r="HRD107" i="3"/>
  <c r="HRF107" i="3" s="1"/>
  <c r="HRG107" i="3" s="1"/>
  <c r="HRC107" i="3"/>
  <c r="HQM107" i="3"/>
  <c r="HQN107" i="3" s="1"/>
  <c r="HQP107" i="3" s="1"/>
  <c r="HQQ107" i="3" s="1"/>
  <c r="HPX107" i="3"/>
  <c r="HPZ107" i="3" s="1"/>
  <c r="HQA107" i="3" s="1"/>
  <c r="HPW107" i="3"/>
  <c r="HPG107" i="3"/>
  <c r="HPH107" i="3" s="1"/>
  <c r="HPJ107" i="3" s="1"/>
  <c r="HPK107" i="3" s="1"/>
  <c r="HOR107" i="3"/>
  <c r="HOT107" i="3" s="1"/>
  <c r="HOU107" i="3" s="1"/>
  <c r="HOQ107" i="3"/>
  <c r="HOA107" i="3"/>
  <c r="HOB107" i="3" s="1"/>
  <c r="HOD107" i="3" s="1"/>
  <c r="HOE107" i="3" s="1"/>
  <c r="HNL107" i="3"/>
  <c r="HNN107" i="3" s="1"/>
  <c r="HNO107" i="3" s="1"/>
  <c r="HNK107" i="3"/>
  <c r="HMU107" i="3"/>
  <c r="HMV107" i="3" s="1"/>
  <c r="HMX107" i="3" s="1"/>
  <c r="HMY107" i="3" s="1"/>
  <c r="HMF107" i="3"/>
  <c r="HMH107" i="3" s="1"/>
  <c r="HMI107" i="3" s="1"/>
  <c r="HME107" i="3"/>
  <c r="HLR107" i="3"/>
  <c r="HLS107" i="3" s="1"/>
  <c r="HLO107" i="3"/>
  <c r="HLP107" i="3" s="1"/>
  <c r="HKZ107" i="3"/>
  <c r="HLB107" i="3" s="1"/>
  <c r="HLC107" i="3" s="1"/>
  <c r="HKY107" i="3"/>
  <c r="HKI107" i="3"/>
  <c r="HKJ107" i="3" s="1"/>
  <c r="HKL107" i="3" s="1"/>
  <c r="HKM107" i="3" s="1"/>
  <c r="HJT107" i="3"/>
  <c r="HJV107" i="3" s="1"/>
  <c r="HJW107" i="3" s="1"/>
  <c r="HJS107" i="3"/>
  <c r="HJC107" i="3"/>
  <c r="HJD107" i="3" s="1"/>
  <c r="HJF107" i="3" s="1"/>
  <c r="HJG107" i="3" s="1"/>
  <c r="HIN107" i="3"/>
  <c r="HIP107" i="3" s="1"/>
  <c r="HIQ107" i="3" s="1"/>
  <c r="HIM107" i="3"/>
  <c r="HHW107" i="3"/>
  <c r="HHX107" i="3" s="1"/>
  <c r="HHZ107" i="3" s="1"/>
  <c r="HIA107" i="3" s="1"/>
  <c r="HHH107" i="3"/>
  <c r="HHJ107" i="3" s="1"/>
  <c r="HHK107" i="3" s="1"/>
  <c r="HHG107" i="3"/>
  <c r="HGQ107" i="3"/>
  <c r="HGR107" i="3" s="1"/>
  <c r="HGT107" i="3" s="1"/>
  <c r="HGU107" i="3" s="1"/>
  <c r="HGB107" i="3"/>
  <c r="HGD107" i="3" s="1"/>
  <c r="HGE107" i="3" s="1"/>
  <c r="HGA107" i="3"/>
  <c r="HFK107" i="3"/>
  <c r="HFL107" i="3" s="1"/>
  <c r="HFN107" i="3" s="1"/>
  <c r="HFO107" i="3" s="1"/>
  <c r="HEV107" i="3"/>
  <c r="HEX107" i="3" s="1"/>
  <c r="HEY107" i="3" s="1"/>
  <c r="HEU107" i="3"/>
  <c r="HEE107" i="3"/>
  <c r="HEF107" i="3" s="1"/>
  <c r="HEH107" i="3" s="1"/>
  <c r="HEI107" i="3" s="1"/>
  <c r="HDP107" i="3"/>
  <c r="HDR107" i="3" s="1"/>
  <c r="HDS107" i="3" s="1"/>
  <c r="HDO107" i="3"/>
  <c r="HCY107" i="3"/>
  <c r="HCZ107" i="3" s="1"/>
  <c r="HDB107" i="3" s="1"/>
  <c r="HDC107" i="3" s="1"/>
  <c r="HCJ107" i="3"/>
  <c r="HCL107" i="3" s="1"/>
  <c r="HCM107" i="3" s="1"/>
  <c r="HCI107" i="3"/>
  <c r="HBV107" i="3"/>
  <c r="HBW107" i="3" s="1"/>
  <c r="HBS107" i="3"/>
  <c r="HBT107" i="3" s="1"/>
  <c r="HBD107" i="3"/>
  <c r="HBF107" i="3" s="1"/>
  <c r="HBG107" i="3" s="1"/>
  <c r="HBC107" i="3"/>
  <c r="HAM107" i="3"/>
  <c r="HAN107" i="3" s="1"/>
  <c r="HAP107" i="3" s="1"/>
  <c r="HAQ107" i="3" s="1"/>
  <c r="GZX107" i="3"/>
  <c r="GZZ107" i="3" s="1"/>
  <c r="HAA107" i="3" s="1"/>
  <c r="GZW107" i="3"/>
  <c r="GZG107" i="3"/>
  <c r="GZH107" i="3" s="1"/>
  <c r="GZJ107" i="3" s="1"/>
  <c r="GZK107" i="3" s="1"/>
  <c r="GYR107" i="3"/>
  <c r="GYT107" i="3" s="1"/>
  <c r="GYU107" i="3" s="1"/>
  <c r="GYQ107" i="3"/>
  <c r="GYA107" i="3"/>
  <c r="GYB107" i="3" s="1"/>
  <c r="GYD107" i="3" s="1"/>
  <c r="GYE107" i="3" s="1"/>
  <c r="GXL107" i="3"/>
  <c r="GXN107" i="3" s="1"/>
  <c r="GXO107" i="3" s="1"/>
  <c r="GXK107" i="3"/>
  <c r="GWU107" i="3"/>
  <c r="GWV107" i="3" s="1"/>
  <c r="GWX107" i="3" s="1"/>
  <c r="GWY107" i="3" s="1"/>
  <c r="GWF107" i="3"/>
  <c r="GWH107" i="3" s="1"/>
  <c r="GWI107" i="3" s="1"/>
  <c r="GWE107" i="3"/>
  <c r="GVO107" i="3"/>
  <c r="GVP107" i="3" s="1"/>
  <c r="GVR107" i="3" s="1"/>
  <c r="GVS107" i="3" s="1"/>
  <c r="GUZ107" i="3"/>
  <c r="GVB107" i="3" s="1"/>
  <c r="GVC107" i="3" s="1"/>
  <c r="GUY107" i="3"/>
  <c r="GUI107" i="3"/>
  <c r="GUJ107" i="3" s="1"/>
  <c r="GUL107" i="3" s="1"/>
  <c r="GUM107" i="3" s="1"/>
  <c r="GTT107" i="3"/>
  <c r="GTV107" i="3" s="1"/>
  <c r="GTW107" i="3" s="1"/>
  <c r="GTS107" i="3"/>
  <c r="GTC107" i="3"/>
  <c r="GTD107" i="3" s="1"/>
  <c r="GTF107" i="3" s="1"/>
  <c r="GTG107" i="3" s="1"/>
  <c r="GSN107" i="3"/>
  <c r="GSP107" i="3" s="1"/>
  <c r="GSQ107" i="3" s="1"/>
  <c r="GSM107" i="3"/>
  <c r="GRZ107" i="3"/>
  <c r="GSA107" i="3" s="1"/>
  <c r="GRW107" i="3"/>
  <c r="GRX107" i="3" s="1"/>
  <c r="GRH107" i="3"/>
  <c r="GRJ107" i="3" s="1"/>
  <c r="GRK107" i="3" s="1"/>
  <c r="GRG107" i="3"/>
  <c r="GQQ107" i="3"/>
  <c r="GQR107" i="3" s="1"/>
  <c r="GQT107" i="3" s="1"/>
  <c r="GQU107" i="3" s="1"/>
  <c r="GQB107" i="3"/>
  <c r="GQD107" i="3" s="1"/>
  <c r="GQE107" i="3" s="1"/>
  <c r="GQA107" i="3"/>
  <c r="GPK107" i="3"/>
  <c r="GPL107" i="3" s="1"/>
  <c r="GPN107" i="3" s="1"/>
  <c r="GPO107" i="3" s="1"/>
  <c r="GOV107" i="3"/>
  <c r="GOX107" i="3" s="1"/>
  <c r="GOY107" i="3" s="1"/>
  <c r="GOU107" i="3"/>
  <c r="GOE107" i="3"/>
  <c r="GOF107" i="3" s="1"/>
  <c r="GOH107" i="3" s="1"/>
  <c r="GOI107" i="3" s="1"/>
  <c r="GNP107" i="3"/>
  <c r="GNR107" i="3" s="1"/>
  <c r="GNS107" i="3" s="1"/>
  <c r="GNO107" i="3"/>
  <c r="GMY107" i="3"/>
  <c r="GMZ107" i="3" s="1"/>
  <c r="GNB107" i="3" s="1"/>
  <c r="GNC107" i="3" s="1"/>
  <c r="GMJ107" i="3"/>
  <c r="GML107" i="3" s="1"/>
  <c r="GMM107" i="3" s="1"/>
  <c r="GMI107" i="3"/>
  <c r="GLS107" i="3"/>
  <c r="GLT107" i="3" s="1"/>
  <c r="GLV107" i="3" s="1"/>
  <c r="GLW107" i="3" s="1"/>
  <c r="GLD107" i="3"/>
  <c r="GLF107" i="3" s="1"/>
  <c r="GLG107" i="3" s="1"/>
  <c r="GLC107" i="3"/>
  <c r="GKM107" i="3"/>
  <c r="GKN107" i="3" s="1"/>
  <c r="GKP107" i="3" s="1"/>
  <c r="GKQ107" i="3" s="1"/>
  <c r="GJX107" i="3"/>
  <c r="GJZ107" i="3" s="1"/>
  <c r="GKA107" i="3" s="1"/>
  <c r="GJW107" i="3"/>
  <c r="GJG107" i="3"/>
  <c r="GJH107" i="3" s="1"/>
  <c r="GJJ107" i="3" s="1"/>
  <c r="GJK107" i="3" s="1"/>
  <c r="GIR107" i="3"/>
  <c r="GIT107" i="3" s="1"/>
  <c r="GIU107" i="3" s="1"/>
  <c r="GIQ107" i="3"/>
  <c r="GID107" i="3"/>
  <c r="GIE107" i="3" s="1"/>
  <c r="GIA107" i="3"/>
  <c r="GIB107" i="3" s="1"/>
  <c r="GHL107" i="3"/>
  <c r="GHN107" i="3" s="1"/>
  <c r="GHO107" i="3" s="1"/>
  <c r="GHK107" i="3"/>
  <c r="GGU107" i="3"/>
  <c r="GGV107" i="3" s="1"/>
  <c r="GGX107" i="3" s="1"/>
  <c r="GGY107" i="3" s="1"/>
  <c r="GGF107" i="3"/>
  <c r="GGH107" i="3" s="1"/>
  <c r="GGI107" i="3" s="1"/>
  <c r="GGE107" i="3"/>
  <c r="GFO107" i="3"/>
  <c r="GFP107" i="3" s="1"/>
  <c r="GFR107" i="3" s="1"/>
  <c r="GFS107" i="3" s="1"/>
  <c r="GEZ107" i="3"/>
  <c r="GFB107" i="3" s="1"/>
  <c r="GFC107" i="3" s="1"/>
  <c r="GEY107" i="3"/>
  <c r="GEI107" i="3"/>
  <c r="GEJ107" i="3" s="1"/>
  <c r="GEL107" i="3" s="1"/>
  <c r="GEM107" i="3" s="1"/>
  <c r="GDT107" i="3"/>
  <c r="GDV107" i="3" s="1"/>
  <c r="GDW107" i="3" s="1"/>
  <c r="GDS107" i="3"/>
  <c r="GDC107" i="3"/>
  <c r="GDD107" i="3" s="1"/>
  <c r="GDF107" i="3" s="1"/>
  <c r="GDG107" i="3" s="1"/>
  <c r="GCN107" i="3"/>
  <c r="GCP107" i="3" s="1"/>
  <c r="GCQ107" i="3" s="1"/>
  <c r="GCM107" i="3"/>
  <c r="GBW107" i="3"/>
  <c r="GBX107" i="3" s="1"/>
  <c r="GBZ107" i="3" s="1"/>
  <c r="GCA107" i="3" s="1"/>
  <c r="GBH107" i="3"/>
  <c r="GBJ107" i="3" s="1"/>
  <c r="GBK107" i="3" s="1"/>
  <c r="GBG107" i="3"/>
  <c r="GAQ107" i="3"/>
  <c r="GAR107" i="3" s="1"/>
  <c r="GAT107" i="3" s="1"/>
  <c r="GAU107" i="3" s="1"/>
  <c r="GAB107" i="3"/>
  <c r="GAD107" i="3" s="1"/>
  <c r="GAE107" i="3" s="1"/>
  <c r="GAA107" i="3"/>
  <c r="FZK107" i="3"/>
  <c r="FZL107" i="3" s="1"/>
  <c r="FZN107" i="3" s="1"/>
  <c r="FZO107" i="3" s="1"/>
  <c r="FYV107" i="3"/>
  <c r="FYX107" i="3" s="1"/>
  <c r="FYY107" i="3" s="1"/>
  <c r="FYU107" i="3"/>
  <c r="FYE107" i="3"/>
  <c r="FYF107" i="3" s="1"/>
  <c r="FYH107" i="3" s="1"/>
  <c r="FYI107" i="3" s="1"/>
  <c r="FXP107" i="3"/>
  <c r="FXR107" i="3" s="1"/>
  <c r="FXS107" i="3" s="1"/>
  <c r="FXO107" i="3"/>
  <c r="FWY107" i="3"/>
  <c r="FWZ107" i="3" s="1"/>
  <c r="FXB107" i="3" s="1"/>
  <c r="FXC107" i="3" s="1"/>
  <c r="FWJ107" i="3"/>
  <c r="FWL107" i="3" s="1"/>
  <c r="FWM107" i="3" s="1"/>
  <c r="FWI107" i="3"/>
  <c r="FVT107" i="3"/>
  <c r="FVV107" i="3" s="1"/>
  <c r="FVW107" i="3" s="1"/>
  <c r="FVS107" i="3"/>
  <c r="FVG107" i="3"/>
  <c r="FVD107" i="3"/>
  <c r="FVF107" i="3" s="1"/>
  <c r="FVC107" i="3"/>
  <c r="FUN107" i="3"/>
  <c r="FUP107" i="3" s="1"/>
  <c r="FUQ107" i="3" s="1"/>
  <c r="FUM107" i="3"/>
  <c r="FTX107" i="3"/>
  <c r="FTZ107" i="3" s="1"/>
  <c r="FUA107" i="3" s="1"/>
  <c r="FTW107" i="3"/>
  <c r="FTH107" i="3"/>
  <c r="FTJ107" i="3" s="1"/>
  <c r="FTK107" i="3" s="1"/>
  <c r="FTG107" i="3"/>
  <c r="FSU107" i="3"/>
  <c r="FSR107" i="3"/>
  <c r="FST107" i="3" s="1"/>
  <c r="FSQ107" i="3"/>
  <c r="FSB107" i="3"/>
  <c r="FSD107" i="3" s="1"/>
  <c r="FSE107" i="3" s="1"/>
  <c r="FSA107" i="3"/>
  <c r="FRL107" i="3"/>
  <c r="FRN107" i="3" s="1"/>
  <c r="FRO107" i="3" s="1"/>
  <c r="FRK107" i="3"/>
  <c r="FQV107" i="3"/>
  <c r="FQX107" i="3" s="1"/>
  <c r="FQY107" i="3" s="1"/>
  <c r="FQU107" i="3"/>
  <c r="FQI107" i="3"/>
  <c r="FQF107" i="3"/>
  <c r="FQH107" i="3" s="1"/>
  <c r="FQE107" i="3"/>
  <c r="FPP107" i="3"/>
  <c r="FPR107" i="3" s="1"/>
  <c r="FPS107" i="3" s="1"/>
  <c r="FPO107" i="3"/>
  <c r="FOZ107" i="3"/>
  <c r="FPB107" i="3" s="1"/>
  <c r="FPC107" i="3" s="1"/>
  <c r="FOY107" i="3"/>
  <c r="FOJ107" i="3"/>
  <c r="FOL107" i="3" s="1"/>
  <c r="FOM107" i="3" s="1"/>
  <c r="FOI107" i="3"/>
  <c r="FNW107" i="3"/>
  <c r="FNT107" i="3"/>
  <c r="FNV107" i="3" s="1"/>
  <c r="FNS107" i="3"/>
  <c r="FND107" i="3"/>
  <c r="FNF107" i="3" s="1"/>
  <c r="FNG107" i="3" s="1"/>
  <c r="FNC107" i="3"/>
  <c r="FMN107" i="3"/>
  <c r="FMP107" i="3" s="1"/>
  <c r="FMQ107" i="3" s="1"/>
  <c r="FMM107" i="3"/>
  <c r="FLX107" i="3"/>
  <c r="FLZ107" i="3" s="1"/>
  <c r="FMA107" i="3" s="1"/>
  <c r="FLW107" i="3"/>
  <c r="FLK107" i="3"/>
  <c r="FLH107" i="3"/>
  <c r="FLJ107" i="3" s="1"/>
  <c r="FLG107" i="3"/>
  <c r="FKR107" i="3"/>
  <c r="FKT107" i="3" s="1"/>
  <c r="FKU107" i="3" s="1"/>
  <c r="FKQ107" i="3"/>
  <c r="FKB107" i="3"/>
  <c r="FKD107" i="3" s="1"/>
  <c r="FKE107" i="3" s="1"/>
  <c r="FKA107" i="3"/>
  <c r="FJL107" i="3"/>
  <c r="FJN107" i="3" s="1"/>
  <c r="FJO107" i="3" s="1"/>
  <c r="FJK107" i="3"/>
  <c r="FIY107" i="3"/>
  <c r="FIV107" i="3"/>
  <c r="FIX107" i="3" s="1"/>
  <c r="FIU107" i="3"/>
  <c r="FIF107" i="3"/>
  <c r="FIH107" i="3" s="1"/>
  <c r="FII107" i="3" s="1"/>
  <c r="FIE107" i="3"/>
  <c r="FHP107" i="3"/>
  <c r="FHR107" i="3" s="1"/>
  <c r="FHS107" i="3" s="1"/>
  <c r="FHO107" i="3"/>
  <c r="FGZ107" i="3"/>
  <c r="FHB107" i="3" s="1"/>
  <c r="FHC107" i="3" s="1"/>
  <c r="FGY107" i="3"/>
  <c r="FGM107" i="3"/>
  <c r="FGJ107" i="3"/>
  <c r="FGL107" i="3" s="1"/>
  <c r="FGI107" i="3"/>
  <c r="FFT107" i="3"/>
  <c r="FFV107" i="3" s="1"/>
  <c r="FFW107" i="3" s="1"/>
  <c r="FFS107" i="3"/>
  <c r="FFD107" i="3"/>
  <c r="FFF107" i="3" s="1"/>
  <c r="FFG107" i="3" s="1"/>
  <c r="FFC107" i="3"/>
  <c r="FEN107" i="3"/>
  <c r="FEP107" i="3" s="1"/>
  <c r="FEQ107" i="3" s="1"/>
  <c r="FEM107" i="3"/>
  <c r="FEA107" i="3"/>
  <c r="FDX107" i="3"/>
  <c r="FDZ107" i="3" s="1"/>
  <c r="FDW107" i="3"/>
  <c r="FDH107" i="3"/>
  <c r="FDJ107" i="3" s="1"/>
  <c r="FDK107" i="3" s="1"/>
  <c r="FDG107" i="3"/>
  <c r="FCR107" i="3"/>
  <c r="FCT107" i="3" s="1"/>
  <c r="FCU107" i="3" s="1"/>
  <c r="FCQ107" i="3"/>
  <c r="FCB107" i="3"/>
  <c r="FCD107" i="3" s="1"/>
  <c r="FCE107" i="3" s="1"/>
  <c r="FCA107" i="3"/>
  <c r="FBO107" i="3"/>
  <c r="FBL107" i="3"/>
  <c r="FBN107" i="3" s="1"/>
  <c r="FBK107" i="3"/>
  <c r="FAV107" i="3"/>
  <c r="FAX107" i="3" s="1"/>
  <c r="FAY107" i="3" s="1"/>
  <c r="FAU107" i="3"/>
  <c r="FAF107" i="3"/>
  <c r="FAH107" i="3" s="1"/>
  <c r="FAI107" i="3" s="1"/>
  <c r="FAE107" i="3"/>
  <c r="EZP107" i="3"/>
  <c r="EZR107" i="3" s="1"/>
  <c r="EZS107" i="3" s="1"/>
  <c r="EZO107" i="3"/>
  <c r="EZC107" i="3"/>
  <c r="EYZ107" i="3"/>
  <c r="EZB107" i="3" s="1"/>
  <c r="EYY107" i="3"/>
  <c r="EYJ107" i="3"/>
  <c r="EYL107" i="3" s="1"/>
  <c r="EYM107" i="3" s="1"/>
  <c r="EYI107" i="3"/>
  <c r="EXT107" i="3"/>
  <c r="EXV107" i="3" s="1"/>
  <c r="EXW107" i="3" s="1"/>
  <c r="EXS107" i="3"/>
  <c r="EXD107" i="3"/>
  <c r="EXF107" i="3" s="1"/>
  <c r="EXG107" i="3" s="1"/>
  <c r="EXC107" i="3"/>
  <c r="EWQ107" i="3"/>
  <c r="EWN107" i="3"/>
  <c r="EWP107" i="3" s="1"/>
  <c r="EWM107" i="3"/>
  <c r="EVX107" i="3"/>
  <c r="EVZ107" i="3" s="1"/>
  <c r="EWA107" i="3" s="1"/>
  <c r="EVW107" i="3"/>
  <c r="EVH107" i="3"/>
  <c r="EVJ107" i="3" s="1"/>
  <c r="EVK107" i="3" s="1"/>
  <c r="EVG107" i="3"/>
  <c r="EUR107" i="3"/>
  <c r="EUT107" i="3" s="1"/>
  <c r="EUU107" i="3" s="1"/>
  <c r="EUQ107" i="3"/>
  <c r="EUE107" i="3"/>
  <c r="EUB107" i="3"/>
  <c r="EUD107" i="3" s="1"/>
  <c r="EUA107" i="3"/>
  <c r="ETL107" i="3"/>
  <c r="ETN107" i="3" s="1"/>
  <c r="ETO107" i="3" s="1"/>
  <c r="ETK107" i="3"/>
  <c r="ESV107" i="3"/>
  <c r="ESX107" i="3" s="1"/>
  <c r="ESY107" i="3" s="1"/>
  <c r="ESU107" i="3"/>
  <c r="ESF107" i="3"/>
  <c r="ESH107" i="3" s="1"/>
  <c r="ESI107" i="3" s="1"/>
  <c r="ESE107" i="3"/>
  <c r="ERS107" i="3"/>
  <c r="ERP107" i="3"/>
  <c r="ERR107" i="3" s="1"/>
  <c r="ERO107" i="3"/>
  <c r="EQZ107" i="3"/>
  <c r="ERB107" i="3" s="1"/>
  <c r="ERC107" i="3" s="1"/>
  <c r="EQY107" i="3"/>
  <c r="EQJ107" i="3"/>
  <c r="EQL107" i="3" s="1"/>
  <c r="EQM107" i="3" s="1"/>
  <c r="EQI107" i="3"/>
  <c r="EPT107" i="3"/>
  <c r="EPV107" i="3" s="1"/>
  <c r="EPW107" i="3" s="1"/>
  <c r="EPS107" i="3"/>
  <c r="EPG107" i="3"/>
  <c r="EPD107" i="3"/>
  <c r="EPF107" i="3" s="1"/>
  <c r="EPC107" i="3"/>
  <c r="EON107" i="3"/>
  <c r="EOP107" i="3" s="1"/>
  <c r="EOQ107" i="3" s="1"/>
  <c r="EOM107" i="3"/>
  <c r="ENX107" i="3"/>
  <c r="ENZ107" i="3" s="1"/>
  <c r="EOA107" i="3" s="1"/>
  <c r="ENW107" i="3"/>
  <c r="ENH107" i="3"/>
  <c r="ENJ107" i="3" s="1"/>
  <c r="ENK107" i="3" s="1"/>
  <c r="ENG107" i="3"/>
  <c r="EMU107" i="3"/>
  <c r="EMR107" i="3"/>
  <c r="EMT107" i="3" s="1"/>
  <c r="EMQ107" i="3"/>
  <c r="EMB107" i="3"/>
  <c r="EMD107" i="3" s="1"/>
  <c r="EME107" i="3" s="1"/>
  <c r="EMA107" i="3"/>
  <c r="ELL107" i="3"/>
  <c r="ELN107" i="3" s="1"/>
  <c r="ELO107" i="3" s="1"/>
  <c r="ELK107" i="3"/>
  <c r="EKV107" i="3"/>
  <c r="EKX107" i="3" s="1"/>
  <c r="EKY107" i="3" s="1"/>
  <c r="EKU107" i="3"/>
  <c r="EKI107" i="3"/>
  <c r="EKF107" i="3"/>
  <c r="EKH107" i="3" s="1"/>
  <c r="EKE107" i="3"/>
  <c r="EJP107" i="3"/>
  <c r="EJR107" i="3" s="1"/>
  <c r="EJS107" i="3" s="1"/>
  <c r="EJO107" i="3"/>
  <c r="EIZ107" i="3"/>
  <c r="EJB107" i="3" s="1"/>
  <c r="EJC107" i="3" s="1"/>
  <c r="EIY107" i="3"/>
  <c r="EIJ107" i="3"/>
  <c r="EIL107" i="3" s="1"/>
  <c r="EIM107" i="3" s="1"/>
  <c r="EII107" i="3"/>
  <c r="EHW107" i="3"/>
  <c r="EHT107" i="3"/>
  <c r="EHV107" i="3" s="1"/>
  <c r="EHS107" i="3"/>
  <c r="EHD107" i="3"/>
  <c r="EHF107" i="3" s="1"/>
  <c r="EHG107" i="3" s="1"/>
  <c r="EHC107" i="3"/>
  <c r="EGN107" i="3"/>
  <c r="EGP107" i="3" s="1"/>
  <c r="EGQ107" i="3" s="1"/>
  <c r="EGM107" i="3"/>
  <c r="EFX107" i="3"/>
  <c r="EFZ107" i="3" s="1"/>
  <c r="EGA107" i="3" s="1"/>
  <c r="EFW107" i="3"/>
  <c r="EFK107" i="3"/>
  <c r="EFH107" i="3"/>
  <c r="EFJ107" i="3" s="1"/>
  <c r="EFG107" i="3"/>
  <c r="EER107" i="3"/>
  <c r="EET107" i="3" s="1"/>
  <c r="EEU107" i="3" s="1"/>
  <c r="EEQ107" i="3"/>
  <c r="EEB107" i="3"/>
  <c r="EED107" i="3" s="1"/>
  <c r="EEE107" i="3" s="1"/>
  <c r="EEA107" i="3"/>
  <c r="EDL107" i="3"/>
  <c r="EDN107" i="3" s="1"/>
  <c r="EDO107" i="3" s="1"/>
  <c r="EDK107" i="3"/>
  <c r="ECY107" i="3"/>
  <c r="ECV107" i="3"/>
  <c r="ECX107" i="3" s="1"/>
  <c r="ECU107" i="3"/>
  <c r="ECF107" i="3"/>
  <c r="ECH107" i="3" s="1"/>
  <c r="ECI107" i="3" s="1"/>
  <c r="ECE107" i="3"/>
  <c r="EBP107" i="3"/>
  <c r="EBR107" i="3" s="1"/>
  <c r="EBS107" i="3" s="1"/>
  <c r="EBO107" i="3"/>
  <c r="EAZ107" i="3"/>
  <c r="EBB107" i="3" s="1"/>
  <c r="EBC107" i="3" s="1"/>
  <c r="EAY107" i="3"/>
  <c r="EAI107" i="3"/>
  <c r="EAJ107" i="3" s="1"/>
  <c r="EAL107" i="3" s="1"/>
  <c r="EAM107" i="3" s="1"/>
  <c r="DZT107" i="3"/>
  <c r="DZV107" i="3" s="1"/>
  <c r="DZW107" i="3" s="1"/>
  <c r="DZS107" i="3"/>
  <c r="DZC107" i="3"/>
  <c r="DZD107" i="3" s="1"/>
  <c r="DZF107" i="3" s="1"/>
  <c r="DZG107" i="3" s="1"/>
  <c r="DYM107" i="3"/>
  <c r="DYN107" i="3" s="1"/>
  <c r="DYP107" i="3" s="1"/>
  <c r="DYQ107" i="3" s="1"/>
  <c r="DXW107" i="3"/>
  <c r="DXX107" i="3" s="1"/>
  <c r="DXZ107" i="3" s="1"/>
  <c r="DYA107" i="3" s="1"/>
  <c r="DXH107" i="3"/>
  <c r="DXJ107" i="3" s="1"/>
  <c r="DXK107" i="3" s="1"/>
  <c r="DXG107" i="3"/>
  <c r="DWQ107" i="3"/>
  <c r="DWR107" i="3" s="1"/>
  <c r="DWT107" i="3" s="1"/>
  <c r="DWU107" i="3" s="1"/>
  <c r="DWA107" i="3"/>
  <c r="DWB107" i="3" s="1"/>
  <c r="DWD107" i="3" s="1"/>
  <c r="DWE107" i="3" s="1"/>
  <c r="DVK107" i="3"/>
  <c r="DVL107" i="3" s="1"/>
  <c r="DVN107" i="3" s="1"/>
  <c r="DVO107" i="3" s="1"/>
  <c r="DUV107" i="3"/>
  <c r="DUX107" i="3" s="1"/>
  <c r="DUY107" i="3" s="1"/>
  <c r="DUU107" i="3"/>
  <c r="DUE107" i="3"/>
  <c r="DUF107" i="3" s="1"/>
  <c r="DUH107" i="3" s="1"/>
  <c r="DUI107" i="3" s="1"/>
  <c r="DTO107" i="3"/>
  <c r="DTP107" i="3" s="1"/>
  <c r="DTR107" i="3" s="1"/>
  <c r="DTS107" i="3" s="1"/>
  <c r="DSY107" i="3"/>
  <c r="DSZ107" i="3" s="1"/>
  <c r="DTB107" i="3" s="1"/>
  <c r="DTC107" i="3" s="1"/>
  <c r="DSJ107" i="3"/>
  <c r="DSL107" i="3" s="1"/>
  <c r="DSM107" i="3" s="1"/>
  <c r="DSI107" i="3"/>
  <c r="DRS107" i="3"/>
  <c r="DRT107" i="3" s="1"/>
  <c r="DRV107" i="3" s="1"/>
  <c r="DRW107" i="3" s="1"/>
  <c r="DRC107" i="3"/>
  <c r="DRD107" i="3" s="1"/>
  <c r="DRF107" i="3" s="1"/>
  <c r="DRG107" i="3" s="1"/>
  <c r="DQM107" i="3"/>
  <c r="DQN107" i="3" s="1"/>
  <c r="DQP107" i="3" s="1"/>
  <c r="DQQ107" i="3" s="1"/>
  <c r="DPX107" i="3"/>
  <c r="DPZ107" i="3" s="1"/>
  <c r="DQA107" i="3" s="1"/>
  <c r="DPW107" i="3"/>
  <c r="DPG107" i="3"/>
  <c r="DPH107" i="3" s="1"/>
  <c r="DPJ107" i="3" s="1"/>
  <c r="DPK107" i="3" s="1"/>
  <c r="DOQ107" i="3"/>
  <c r="DOR107" i="3" s="1"/>
  <c r="DOT107" i="3" s="1"/>
  <c r="DOU107" i="3" s="1"/>
  <c r="DOA107" i="3"/>
  <c r="DOB107" i="3" s="1"/>
  <c r="DOD107" i="3" s="1"/>
  <c r="DOE107" i="3" s="1"/>
  <c r="DNL107" i="3"/>
  <c r="DNN107" i="3" s="1"/>
  <c r="DNO107" i="3" s="1"/>
  <c r="DNK107" i="3"/>
  <c r="DMU107" i="3"/>
  <c r="DMV107" i="3" s="1"/>
  <c r="DMX107" i="3" s="1"/>
  <c r="DMY107" i="3" s="1"/>
  <c r="DME107" i="3"/>
  <c r="DMF107" i="3" s="1"/>
  <c r="DMH107" i="3" s="1"/>
  <c r="DMI107" i="3" s="1"/>
  <c r="DLO107" i="3"/>
  <c r="DLP107" i="3" s="1"/>
  <c r="DLR107" i="3" s="1"/>
  <c r="DLS107" i="3" s="1"/>
  <c r="DKZ107" i="3"/>
  <c r="DLB107" i="3" s="1"/>
  <c r="DLC107" i="3" s="1"/>
  <c r="DKY107" i="3"/>
  <c r="DKI107" i="3"/>
  <c r="DKJ107" i="3" s="1"/>
  <c r="DKL107" i="3" s="1"/>
  <c r="DKM107" i="3" s="1"/>
  <c r="DJS107" i="3"/>
  <c r="DJT107" i="3" s="1"/>
  <c r="DJV107" i="3" s="1"/>
  <c r="DJW107" i="3" s="1"/>
  <c r="DJC107" i="3"/>
  <c r="DJD107" i="3" s="1"/>
  <c r="DJF107" i="3" s="1"/>
  <c r="DJG107" i="3" s="1"/>
  <c r="DIN107" i="3"/>
  <c r="DIP107" i="3" s="1"/>
  <c r="DIQ107" i="3" s="1"/>
  <c r="DIM107" i="3"/>
  <c r="DHW107" i="3"/>
  <c r="DHX107" i="3" s="1"/>
  <c r="DHZ107" i="3" s="1"/>
  <c r="DIA107" i="3" s="1"/>
  <c r="DHG107" i="3"/>
  <c r="DHH107" i="3" s="1"/>
  <c r="DHJ107" i="3" s="1"/>
  <c r="DHK107" i="3" s="1"/>
  <c r="DGQ107" i="3"/>
  <c r="DGR107" i="3" s="1"/>
  <c r="DGT107" i="3" s="1"/>
  <c r="DGU107" i="3" s="1"/>
  <c r="DGB107" i="3"/>
  <c r="DGD107" i="3" s="1"/>
  <c r="DGE107" i="3" s="1"/>
  <c r="DGA107" i="3"/>
  <c r="DFK107" i="3"/>
  <c r="DFL107" i="3" s="1"/>
  <c r="DFN107" i="3" s="1"/>
  <c r="DFO107" i="3" s="1"/>
  <c r="DEU107" i="3"/>
  <c r="DEV107" i="3" s="1"/>
  <c r="DEX107" i="3" s="1"/>
  <c r="DEY107" i="3" s="1"/>
  <c r="DEE107" i="3"/>
  <c r="DEF107" i="3" s="1"/>
  <c r="DEH107" i="3" s="1"/>
  <c r="DEI107" i="3" s="1"/>
  <c r="DDP107" i="3"/>
  <c r="DDR107" i="3" s="1"/>
  <c r="DDS107" i="3" s="1"/>
  <c r="DDO107" i="3"/>
  <c r="DCY107" i="3"/>
  <c r="DCZ107" i="3" s="1"/>
  <c r="DDB107" i="3" s="1"/>
  <c r="DDC107" i="3" s="1"/>
  <c r="DCI107" i="3"/>
  <c r="DCJ107" i="3" s="1"/>
  <c r="DCL107" i="3" s="1"/>
  <c r="DCM107" i="3" s="1"/>
  <c r="DBS107" i="3"/>
  <c r="DBT107" i="3" s="1"/>
  <c r="DBV107" i="3" s="1"/>
  <c r="DBW107" i="3" s="1"/>
  <c r="DBD107" i="3"/>
  <c r="DBF107" i="3" s="1"/>
  <c r="DBG107" i="3" s="1"/>
  <c r="DBC107" i="3"/>
  <c r="DAM107" i="3"/>
  <c r="DAN107" i="3" s="1"/>
  <c r="DAP107" i="3" s="1"/>
  <c r="DAQ107" i="3" s="1"/>
  <c r="CZW107" i="3"/>
  <c r="CZX107" i="3" s="1"/>
  <c r="CZZ107" i="3" s="1"/>
  <c r="DAA107" i="3" s="1"/>
  <c r="CZG107" i="3"/>
  <c r="CZH107" i="3" s="1"/>
  <c r="CZJ107" i="3" s="1"/>
  <c r="CZK107" i="3" s="1"/>
  <c r="CYR107" i="3"/>
  <c r="CYT107" i="3" s="1"/>
  <c r="CYU107" i="3" s="1"/>
  <c r="CYQ107" i="3"/>
  <c r="CYA107" i="3"/>
  <c r="CYB107" i="3" s="1"/>
  <c r="CYD107" i="3" s="1"/>
  <c r="CYE107" i="3" s="1"/>
  <c r="CXK107" i="3"/>
  <c r="CXL107" i="3" s="1"/>
  <c r="CXN107" i="3" s="1"/>
  <c r="CXO107" i="3" s="1"/>
  <c r="CWU107" i="3"/>
  <c r="CWV107" i="3" s="1"/>
  <c r="CWX107" i="3" s="1"/>
  <c r="CWY107" i="3" s="1"/>
  <c r="CWF107" i="3"/>
  <c r="CWH107" i="3" s="1"/>
  <c r="CWI107" i="3" s="1"/>
  <c r="CWE107" i="3"/>
  <c r="CVO107" i="3"/>
  <c r="CVP107" i="3" s="1"/>
  <c r="CVR107" i="3" s="1"/>
  <c r="CVS107" i="3" s="1"/>
  <c r="CUY107" i="3"/>
  <c r="CUZ107" i="3" s="1"/>
  <c r="CVB107" i="3" s="1"/>
  <c r="CVC107" i="3" s="1"/>
  <c r="CUI107" i="3"/>
  <c r="CUJ107" i="3" s="1"/>
  <c r="CUL107" i="3" s="1"/>
  <c r="CUM107" i="3" s="1"/>
  <c r="CTT107" i="3"/>
  <c r="CTV107" i="3" s="1"/>
  <c r="CTW107" i="3" s="1"/>
  <c r="CTS107" i="3"/>
  <c r="CTC107" i="3"/>
  <c r="CTD107" i="3" s="1"/>
  <c r="CTF107" i="3" s="1"/>
  <c r="CTG107" i="3" s="1"/>
  <c r="CSM107" i="3"/>
  <c r="CSN107" i="3" s="1"/>
  <c r="CSP107" i="3" s="1"/>
  <c r="CSQ107" i="3" s="1"/>
  <c r="CRW107" i="3"/>
  <c r="CRX107" i="3" s="1"/>
  <c r="CRZ107" i="3" s="1"/>
  <c r="CSA107" i="3" s="1"/>
  <c r="CRH107" i="3"/>
  <c r="CRJ107" i="3" s="1"/>
  <c r="CRK107" i="3" s="1"/>
  <c r="CRG107" i="3"/>
  <c r="CQQ107" i="3"/>
  <c r="CQR107" i="3" s="1"/>
  <c r="CQT107" i="3" s="1"/>
  <c r="CQU107" i="3" s="1"/>
  <c r="CQA107" i="3"/>
  <c r="CQB107" i="3" s="1"/>
  <c r="CQD107" i="3" s="1"/>
  <c r="CQE107" i="3" s="1"/>
  <c r="CPK107" i="3"/>
  <c r="CPL107" i="3" s="1"/>
  <c r="CPN107" i="3" s="1"/>
  <c r="CPO107" i="3" s="1"/>
  <c r="COV107" i="3"/>
  <c r="COX107" i="3" s="1"/>
  <c r="COY107" i="3" s="1"/>
  <c r="COU107" i="3"/>
  <c r="COE107" i="3"/>
  <c r="COF107" i="3" s="1"/>
  <c r="COH107" i="3" s="1"/>
  <c r="COI107" i="3" s="1"/>
  <c r="CNO107" i="3"/>
  <c r="CNP107" i="3" s="1"/>
  <c r="CNR107" i="3" s="1"/>
  <c r="CNS107" i="3" s="1"/>
  <c r="CMY107" i="3"/>
  <c r="CMZ107" i="3" s="1"/>
  <c r="CNB107" i="3" s="1"/>
  <c r="CNC107" i="3" s="1"/>
  <c r="CMJ107" i="3"/>
  <c r="CML107" i="3" s="1"/>
  <c r="CMM107" i="3" s="1"/>
  <c r="CMI107" i="3"/>
  <c r="CLS107" i="3"/>
  <c r="CLT107" i="3" s="1"/>
  <c r="CLV107" i="3" s="1"/>
  <c r="CLW107" i="3" s="1"/>
  <c r="CLC107" i="3"/>
  <c r="CLD107" i="3" s="1"/>
  <c r="CLF107" i="3" s="1"/>
  <c r="CLG107" i="3" s="1"/>
  <c r="CKM107" i="3"/>
  <c r="CKN107" i="3" s="1"/>
  <c r="CKP107" i="3" s="1"/>
  <c r="CKQ107" i="3" s="1"/>
  <c r="CJX107" i="3"/>
  <c r="CJZ107" i="3" s="1"/>
  <c r="CKA107" i="3" s="1"/>
  <c r="CJW107" i="3"/>
  <c r="CJG107" i="3"/>
  <c r="CJH107" i="3" s="1"/>
  <c r="CJJ107" i="3" s="1"/>
  <c r="CJK107" i="3" s="1"/>
  <c r="CIQ107" i="3"/>
  <c r="CIR107" i="3" s="1"/>
  <c r="CIT107" i="3" s="1"/>
  <c r="CIU107" i="3" s="1"/>
  <c r="CIA107" i="3"/>
  <c r="CIB107" i="3" s="1"/>
  <c r="CID107" i="3" s="1"/>
  <c r="CIE107" i="3" s="1"/>
  <c r="CHL107" i="3"/>
  <c r="CHN107" i="3" s="1"/>
  <c r="CHO107" i="3" s="1"/>
  <c r="CHK107" i="3"/>
  <c r="CGU107" i="3"/>
  <c r="CGV107" i="3" s="1"/>
  <c r="CGX107" i="3" s="1"/>
  <c r="CGY107" i="3" s="1"/>
  <c r="CGE107" i="3"/>
  <c r="CGF107" i="3" s="1"/>
  <c r="CGH107" i="3" s="1"/>
  <c r="CGI107" i="3" s="1"/>
  <c r="CFO107" i="3"/>
  <c r="CFP107" i="3" s="1"/>
  <c r="CFR107" i="3" s="1"/>
  <c r="CFS107" i="3" s="1"/>
  <c r="CEZ107" i="3"/>
  <c r="CFB107" i="3" s="1"/>
  <c r="CFC107" i="3" s="1"/>
  <c r="CEY107" i="3"/>
  <c r="CEI107" i="3"/>
  <c r="CEJ107" i="3" s="1"/>
  <c r="CEL107" i="3" s="1"/>
  <c r="CEM107" i="3" s="1"/>
  <c r="CDS107" i="3"/>
  <c r="CDT107" i="3" s="1"/>
  <c r="CDV107" i="3" s="1"/>
  <c r="CDW107" i="3" s="1"/>
  <c r="CDC107" i="3"/>
  <c r="CDD107" i="3" s="1"/>
  <c r="CDF107" i="3" s="1"/>
  <c r="CDG107" i="3" s="1"/>
  <c r="CCN107" i="3"/>
  <c r="CCP107" i="3" s="1"/>
  <c r="CCQ107" i="3" s="1"/>
  <c r="CCM107" i="3"/>
  <c r="CBW107" i="3"/>
  <c r="CBX107" i="3" s="1"/>
  <c r="CBZ107" i="3" s="1"/>
  <c r="CCA107" i="3" s="1"/>
  <c r="CBG107" i="3"/>
  <c r="CBH107" i="3" s="1"/>
  <c r="CBJ107" i="3" s="1"/>
  <c r="CBK107" i="3" s="1"/>
  <c r="CAQ107" i="3"/>
  <c r="CAR107" i="3" s="1"/>
  <c r="CAT107" i="3" s="1"/>
  <c r="CAU107" i="3" s="1"/>
  <c r="CAB107" i="3"/>
  <c r="CAD107" i="3" s="1"/>
  <c r="CAE107" i="3" s="1"/>
  <c r="CAA107" i="3"/>
  <c r="BZK107" i="3"/>
  <c r="BZL107" i="3" s="1"/>
  <c r="BZN107" i="3" s="1"/>
  <c r="BZO107" i="3" s="1"/>
  <c r="BYU107" i="3"/>
  <c r="BYV107" i="3" s="1"/>
  <c r="BYX107" i="3" s="1"/>
  <c r="BYY107" i="3" s="1"/>
  <c r="BYE107" i="3"/>
  <c r="BYF107" i="3" s="1"/>
  <c r="BYH107" i="3" s="1"/>
  <c r="BYI107" i="3" s="1"/>
  <c r="BXP107" i="3"/>
  <c r="BXR107" i="3" s="1"/>
  <c r="BXS107" i="3" s="1"/>
  <c r="BXO107" i="3"/>
  <c r="BWY107" i="3"/>
  <c r="BWZ107" i="3" s="1"/>
  <c r="BXB107" i="3" s="1"/>
  <c r="BXC107" i="3" s="1"/>
  <c r="BWI107" i="3"/>
  <c r="BWJ107" i="3" s="1"/>
  <c r="BWL107" i="3" s="1"/>
  <c r="BWM107" i="3" s="1"/>
  <c r="BVS107" i="3"/>
  <c r="BVT107" i="3" s="1"/>
  <c r="BVV107" i="3" s="1"/>
  <c r="BVW107" i="3" s="1"/>
  <c r="BVD107" i="3"/>
  <c r="BVF107" i="3" s="1"/>
  <c r="BVG107" i="3" s="1"/>
  <c r="BVC107" i="3"/>
  <c r="BUM107" i="3"/>
  <c r="BUN107" i="3" s="1"/>
  <c r="BUP107" i="3" s="1"/>
  <c r="BUQ107" i="3" s="1"/>
  <c r="BTW107" i="3"/>
  <c r="BTX107" i="3" s="1"/>
  <c r="BTZ107" i="3" s="1"/>
  <c r="BUA107" i="3" s="1"/>
  <c r="BTG107" i="3"/>
  <c r="BTH107" i="3" s="1"/>
  <c r="BTJ107" i="3" s="1"/>
  <c r="BTK107" i="3" s="1"/>
  <c r="BSR107" i="3"/>
  <c r="BST107" i="3" s="1"/>
  <c r="BSU107" i="3" s="1"/>
  <c r="BSQ107" i="3"/>
  <c r="BSA107" i="3"/>
  <c r="BSB107" i="3" s="1"/>
  <c r="BSD107" i="3" s="1"/>
  <c r="BSE107" i="3" s="1"/>
  <c r="BRK107" i="3"/>
  <c r="BRL107" i="3" s="1"/>
  <c r="BRN107" i="3" s="1"/>
  <c r="BRO107" i="3" s="1"/>
  <c r="BQU107" i="3"/>
  <c r="BQV107" i="3" s="1"/>
  <c r="BQX107" i="3" s="1"/>
  <c r="BQY107" i="3" s="1"/>
  <c r="BQF107" i="3"/>
  <c r="BQH107" i="3" s="1"/>
  <c r="BQI107" i="3" s="1"/>
  <c r="BQE107" i="3"/>
  <c r="BPO107" i="3"/>
  <c r="BPP107" i="3" s="1"/>
  <c r="BPR107" i="3" s="1"/>
  <c r="BPS107" i="3" s="1"/>
  <c r="BOY107" i="3"/>
  <c r="BOZ107" i="3" s="1"/>
  <c r="BPB107" i="3" s="1"/>
  <c r="BPC107" i="3" s="1"/>
  <c r="BOI107" i="3"/>
  <c r="BOJ107" i="3" s="1"/>
  <c r="BOL107" i="3" s="1"/>
  <c r="BOM107" i="3" s="1"/>
  <c r="BNT107" i="3"/>
  <c r="BNV107" i="3" s="1"/>
  <c r="BNW107" i="3" s="1"/>
  <c r="BNS107" i="3"/>
  <c r="BNC107" i="3"/>
  <c r="BND107" i="3" s="1"/>
  <c r="BNF107" i="3" s="1"/>
  <c r="BNG107" i="3" s="1"/>
  <c r="BMM107" i="3"/>
  <c r="BMN107" i="3" s="1"/>
  <c r="BMP107" i="3" s="1"/>
  <c r="BMQ107" i="3" s="1"/>
  <c r="BLW107" i="3"/>
  <c r="BLX107" i="3" s="1"/>
  <c r="BLZ107" i="3" s="1"/>
  <c r="BMA107" i="3" s="1"/>
  <c r="BLH107" i="3"/>
  <c r="BLJ107" i="3" s="1"/>
  <c r="BLK107" i="3" s="1"/>
  <c r="BLG107" i="3"/>
  <c r="BKQ107" i="3"/>
  <c r="BKR107" i="3" s="1"/>
  <c r="BKT107" i="3" s="1"/>
  <c r="BKU107" i="3" s="1"/>
  <c r="BKA107" i="3"/>
  <c r="BKB107" i="3" s="1"/>
  <c r="BKD107" i="3" s="1"/>
  <c r="BKE107" i="3" s="1"/>
  <c r="BJK107" i="3"/>
  <c r="BJL107" i="3" s="1"/>
  <c r="BJN107" i="3" s="1"/>
  <c r="BJO107" i="3" s="1"/>
  <c r="BIV107" i="3"/>
  <c r="BIX107" i="3" s="1"/>
  <c r="BIY107" i="3" s="1"/>
  <c r="BIU107" i="3"/>
  <c r="BIE107" i="3"/>
  <c r="BIF107" i="3" s="1"/>
  <c r="BIH107" i="3" s="1"/>
  <c r="BII107" i="3" s="1"/>
  <c r="BHO107" i="3"/>
  <c r="BHP107" i="3" s="1"/>
  <c r="BHR107" i="3" s="1"/>
  <c r="BHS107" i="3" s="1"/>
  <c r="BGY107" i="3"/>
  <c r="BGZ107" i="3" s="1"/>
  <c r="BHB107" i="3" s="1"/>
  <c r="BHC107" i="3" s="1"/>
  <c r="BGJ107" i="3"/>
  <c r="BGL107" i="3" s="1"/>
  <c r="BGM107" i="3" s="1"/>
  <c r="BGI107" i="3"/>
  <c r="BFS107" i="3"/>
  <c r="BFT107" i="3" s="1"/>
  <c r="BFV107" i="3" s="1"/>
  <c r="BFW107" i="3" s="1"/>
  <c r="BFC107" i="3"/>
  <c r="BFD107" i="3" s="1"/>
  <c r="BFF107" i="3" s="1"/>
  <c r="BFG107" i="3" s="1"/>
  <c r="BEM107" i="3"/>
  <c r="BEN107" i="3" s="1"/>
  <c r="BEP107" i="3" s="1"/>
  <c r="BEQ107" i="3" s="1"/>
  <c r="BDX107" i="3"/>
  <c r="BDZ107" i="3" s="1"/>
  <c r="BEA107" i="3" s="1"/>
  <c r="BDW107" i="3"/>
  <c r="BDG107" i="3"/>
  <c r="BDH107" i="3" s="1"/>
  <c r="BDJ107" i="3" s="1"/>
  <c r="BDK107" i="3" s="1"/>
  <c r="BCQ107" i="3"/>
  <c r="BCR107" i="3" s="1"/>
  <c r="BCT107" i="3" s="1"/>
  <c r="BCU107" i="3" s="1"/>
  <c r="BCA107" i="3"/>
  <c r="BCB107" i="3" s="1"/>
  <c r="BCD107" i="3" s="1"/>
  <c r="BCE107" i="3" s="1"/>
  <c r="BBL107" i="3"/>
  <c r="BBN107" i="3" s="1"/>
  <c r="BBO107" i="3" s="1"/>
  <c r="BBK107" i="3"/>
  <c r="BAU107" i="3"/>
  <c r="BAV107" i="3" s="1"/>
  <c r="BAX107" i="3" s="1"/>
  <c r="BAY107" i="3" s="1"/>
  <c r="BAE107" i="3"/>
  <c r="BAF107" i="3" s="1"/>
  <c r="BAH107" i="3" s="1"/>
  <c r="BAI107" i="3" s="1"/>
  <c r="AZO107" i="3"/>
  <c r="AZP107" i="3" s="1"/>
  <c r="AZR107" i="3" s="1"/>
  <c r="AZS107" i="3" s="1"/>
  <c r="AYZ107" i="3"/>
  <c r="AZB107" i="3" s="1"/>
  <c r="AZC107" i="3" s="1"/>
  <c r="AYY107" i="3"/>
  <c r="AYI107" i="3"/>
  <c r="AYJ107" i="3" s="1"/>
  <c r="AYL107" i="3" s="1"/>
  <c r="AYM107" i="3" s="1"/>
  <c r="AXS107" i="3"/>
  <c r="AXT107" i="3" s="1"/>
  <c r="AXV107" i="3" s="1"/>
  <c r="AXW107" i="3" s="1"/>
  <c r="AXC107" i="3"/>
  <c r="AXD107" i="3" s="1"/>
  <c r="AXF107" i="3" s="1"/>
  <c r="AXG107" i="3" s="1"/>
  <c r="AWN107" i="3"/>
  <c r="AWP107" i="3" s="1"/>
  <c r="AWQ107" i="3" s="1"/>
  <c r="AWM107" i="3"/>
  <c r="AVW107" i="3"/>
  <c r="AVX107" i="3" s="1"/>
  <c r="AVZ107" i="3" s="1"/>
  <c r="AWA107" i="3" s="1"/>
  <c r="AVG107" i="3"/>
  <c r="AVH107" i="3" s="1"/>
  <c r="AVJ107" i="3" s="1"/>
  <c r="AVK107" i="3" s="1"/>
  <c r="AUQ107" i="3"/>
  <c r="AUR107" i="3" s="1"/>
  <c r="AUT107" i="3" s="1"/>
  <c r="AUU107" i="3" s="1"/>
  <c r="AUB107" i="3"/>
  <c r="AUD107" i="3" s="1"/>
  <c r="AUE107" i="3" s="1"/>
  <c r="AUA107" i="3"/>
  <c r="ATK107" i="3"/>
  <c r="ATL107" i="3" s="1"/>
  <c r="ATN107" i="3" s="1"/>
  <c r="ATO107" i="3" s="1"/>
  <c r="ASU107" i="3"/>
  <c r="ASV107" i="3" s="1"/>
  <c r="ASX107" i="3" s="1"/>
  <c r="ASY107" i="3" s="1"/>
  <c r="ASE107" i="3"/>
  <c r="ASF107" i="3" s="1"/>
  <c r="ASH107" i="3" s="1"/>
  <c r="ASI107" i="3" s="1"/>
  <c r="ARP107" i="3"/>
  <c r="ARR107" i="3" s="1"/>
  <c r="ARS107" i="3" s="1"/>
  <c r="ARO107" i="3"/>
  <c r="AQY107" i="3"/>
  <c r="AQZ107" i="3" s="1"/>
  <c r="ARB107" i="3" s="1"/>
  <c r="ARC107" i="3" s="1"/>
  <c r="AQI107" i="3"/>
  <c r="AQJ107" i="3" s="1"/>
  <c r="AQL107" i="3" s="1"/>
  <c r="AQM107" i="3" s="1"/>
  <c r="APS107" i="3"/>
  <c r="APT107" i="3" s="1"/>
  <c r="APV107" i="3" s="1"/>
  <c r="APW107" i="3" s="1"/>
  <c r="APD107" i="3"/>
  <c r="APF107" i="3" s="1"/>
  <c r="APG107" i="3" s="1"/>
  <c r="APC107" i="3"/>
  <c r="AOM107" i="3"/>
  <c r="AON107" i="3" s="1"/>
  <c r="AOP107" i="3" s="1"/>
  <c r="AOQ107" i="3" s="1"/>
  <c r="ANW107" i="3"/>
  <c r="ANX107" i="3" s="1"/>
  <c r="ANZ107" i="3" s="1"/>
  <c r="AOA107" i="3" s="1"/>
  <c r="ANG107" i="3"/>
  <c r="ANH107" i="3" s="1"/>
  <c r="ANJ107" i="3" s="1"/>
  <c r="ANK107" i="3" s="1"/>
  <c r="AMR107" i="3"/>
  <c r="AMT107" i="3" s="1"/>
  <c r="AMU107" i="3" s="1"/>
  <c r="AMQ107" i="3"/>
  <c r="AMA107" i="3"/>
  <c r="AMB107" i="3" s="1"/>
  <c r="AMD107" i="3" s="1"/>
  <c r="AME107" i="3" s="1"/>
  <c r="ALK107" i="3"/>
  <c r="ALL107" i="3" s="1"/>
  <c r="ALN107" i="3" s="1"/>
  <c r="ALO107" i="3" s="1"/>
  <c r="AKU107" i="3"/>
  <c r="AKV107" i="3" s="1"/>
  <c r="AKX107" i="3" s="1"/>
  <c r="AKY107" i="3" s="1"/>
  <c r="AKF107" i="3"/>
  <c r="AKH107" i="3" s="1"/>
  <c r="AKI107" i="3" s="1"/>
  <c r="AKE107" i="3"/>
  <c r="AJO107" i="3"/>
  <c r="AJP107" i="3" s="1"/>
  <c r="AJR107" i="3" s="1"/>
  <c r="AJS107" i="3" s="1"/>
  <c r="AIY107" i="3"/>
  <c r="AIZ107" i="3" s="1"/>
  <c r="AJB107" i="3" s="1"/>
  <c r="AJC107" i="3" s="1"/>
  <c r="AII107" i="3"/>
  <c r="AIJ107" i="3" s="1"/>
  <c r="AIL107" i="3" s="1"/>
  <c r="AIM107" i="3" s="1"/>
  <c r="AHT107" i="3"/>
  <c r="AHV107" i="3" s="1"/>
  <c r="AHW107" i="3" s="1"/>
  <c r="AHS107" i="3"/>
  <c r="AHC107" i="3"/>
  <c r="AHD107" i="3" s="1"/>
  <c r="AHF107" i="3" s="1"/>
  <c r="AHG107" i="3" s="1"/>
  <c r="AGM107" i="3"/>
  <c r="AGN107" i="3" s="1"/>
  <c r="AGP107" i="3" s="1"/>
  <c r="AGQ107" i="3" s="1"/>
  <c r="AFW107" i="3"/>
  <c r="AFX107" i="3" s="1"/>
  <c r="AFZ107" i="3" s="1"/>
  <c r="AGA107" i="3" s="1"/>
  <c r="AFH107" i="3"/>
  <c r="AFJ107" i="3" s="1"/>
  <c r="AFK107" i="3" s="1"/>
  <c r="AFG107" i="3"/>
  <c r="AEQ107" i="3"/>
  <c r="AER107" i="3" s="1"/>
  <c r="AET107" i="3" s="1"/>
  <c r="AEU107" i="3" s="1"/>
  <c r="AEA107" i="3"/>
  <c r="AEB107" i="3" s="1"/>
  <c r="AED107" i="3" s="1"/>
  <c r="AEE107" i="3" s="1"/>
  <c r="ADK107" i="3"/>
  <c r="ADL107" i="3" s="1"/>
  <c r="ADN107" i="3" s="1"/>
  <c r="ADO107" i="3" s="1"/>
  <c r="ACV107" i="3"/>
  <c r="ACX107" i="3" s="1"/>
  <c r="ACY107" i="3" s="1"/>
  <c r="ACU107" i="3"/>
  <c r="ACE107" i="3"/>
  <c r="ACF107" i="3" s="1"/>
  <c r="ACH107" i="3" s="1"/>
  <c r="ACI107" i="3" s="1"/>
  <c r="ABO107" i="3"/>
  <c r="ABP107" i="3" s="1"/>
  <c r="ABR107" i="3" s="1"/>
  <c r="ABS107" i="3" s="1"/>
  <c r="AAY107" i="3"/>
  <c r="AAZ107" i="3" s="1"/>
  <c r="ABB107" i="3" s="1"/>
  <c r="ABC107" i="3" s="1"/>
  <c r="AAJ107" i="3"/>
  <c r="AAL107" i="3" s="1"/>
  <c r="AAM107" i="3" s="1"/>
  <c r="AAI107" i="3"/>
  <c r="ZS107" i="3"/>
  <c r="ZT107" i="3" s="1"/>
  <c r="ZV107" i="3" s="1"/>
  <c r="ZW107" i="3" s="1"/>
  <c r="ZC107" i="3"/>
  <c r="ZD107" i="3" s="1"/>
  <c r="ZF107" i="3" s="1"/>
  <c r="ZG107" i="3" s="1"/>
  <c r="YM107" i="3"/>
  <c r="YN107" i="3" s="1"/>
  <c r="YP107" i="3" s="1"/>
  <c r="YQ107" i="3" s="1"/>
  <c r="XX107" i="3"/>
  <c r="XZ107" i="3" s="1"/>
  <c r="YA107" i="3" s="1"/>
  <c r="XW107" i="3"/>
  <c r="XG107" i="3"/>
  <c r="XH107" i="3" s="1"/>
  <c r="XJ107" i="3" s="1"/>
  <c r="XK107" i="3" s="1"/>
  <c r="WQ107" i="3"/>
  <c r="WR107" i="3" s="1"/>
  <c r="WT107" i="3" s="1"/>
  <c r="WU107" i="3" s="1"/>
  <c r="WA107" i="3"/>
  <c r="WB107" i="3" s="1"/>
  <c r="WD107" i="3" s="1"/>
  <c r="WE107" i="3" s="1"/>
  <c r="VL107" i="3"/>
  <c r="VN107" i="3" s="1"/>
  <c r="VO107" i="3" s="1"/>
  <c r="VK107" i="3"/>
  <c r="UU107" i="3"/>
  <c r="UV107" i="3" s="1"/>
  <c r="UX107" i="3" s="1"/>
  <c r="UY107" i="3" s="1"/>
  <c r="UE107" i="3"/>
  <c r="UF107" i="3" s="1"/>
  <c r="UH107" i="3" s="1"/>
  <c r="UI107" i="3" s="1"/>
  <c r="TO107" i="3"/>
  <c r="TP107" i="3" s="1"/>
  <c r="TR107" i="3" s="1"/>
  <c r="TS107" i="3" s="1"/>
  <c r="SZ107" i="3"/>
  <c r="TB107" i="3" s="1"/>
  <c r="TC107" i="3" s="1"/>
  <c r="SY107" i="3"/>
  <c r="SI107" i="3"/>
  <c r="SJ107" i="3" s="1"/>
  <c r="SL107" i="3" s="1"/>
  <c r="SM107" i="3" s="1"/>
  <c r="RS107" i="3"/>
  <c r="RT107" i="3" s="1"/>
  <c r="RV107" i="3" s="1"/>
  <c r="RW107" i="3" s="1"/>
  <c r="RC107" i="3"/>
  <c r="RD107" i="3" s="1"/>
  <c r="RF107" i="3" s="1"/>
  <c r="RG107" i="3" s="1"/>
  <c r="QN107" i="3"/>
  <c r="QP107" i="3" s="1"/>
  <c r="QQ107" i="3" s="1"/>
  <c r="QM107" i="3"/>
  <c r="PW107" i="3"/>
  <c r="PX107" i="3" s="1"/>
  <c r="PZ107" i="3" s="1"/>
  <c r="QA107" i="3" s="1"/>
  <c r="PG107" i="3"/>
  <c r="PH107" i="3" s="1"/>
  <c r="PJ107" i="3" s="1"/>
  <c r="PK107" i="3" s="1"/>
  <c r="OQ107" i="3"/>
  <c r="OR107" i="3" s="1"/>
  <c r="OT107" i="3" s="1"/>
  <c r="OU107" i="3" s="1"/>
  <c r="OB107" i="3"/>
  <c r="OD107" i="3" s="1"/>
  <c r="OE107" i="3" s="1"/>
  <c r="OA107" i="3"/>
  <c r="NK107" i="3"/>
  <c r="NL107" i="3" s="1"/>
  <c r="NN107" i="3" s="1"/>
  <c r="NO107" i="3" s="1"/>
  <c r="MU107" i="3"/>
  <c r="MV107" i="3" s="1"/>
  <c r="MX107" i="3" s="1"/>
  <c r="MY107" i="3" s="1"/>
  <c r="ME107" i="3"/>
  <c r="MF107" i="3" s="1"/>
  <c r="MH107" i="3" s="1"/>
  <c r="MI107" i="3" s="1"/>
  <c r="LP107" i="3"/>
  <c r="LR107" i="3" s="1"/>
  <c r="LS107" i="3" s="1"/>
  <c r="LO107" i="3"/>
  <c r="KY107" i="3"/>
  <c r="KZ107" i="3" s="1"/>
  <c r="LB107" i="3" s="1"/>
  <c r="LC107" i="3" s="1"/>
  <c r="KI107" i="3"/>
  <c r="KJ107" i="3" s="1"/>
  <c r="KL107" i="3" s="1"/>
  <c r="KM107" i="3" s="1"/>
  <c r="JS107" i="3"/>
  <c r="JT107" i="3" s="1"/>
  <c r="JV107" i="3" s="1"/>
  <c r="JW107" i="3" s="1"/>
  <c r="JD107" i="3"/>
  <c r="JF107" i="3" s="1"/>
  <c r="JG107" i="3" s="1"/>
  <c r="JC107" i="3"/>
  <c r="N107" i="3"/>
  <c r="P107" i="3" s="1"/>
  <c r="Q107" i="3" s="1"/>
  <c r="Q108" i="3" s="1"/>
  <c r="L39" i="9"/>
  <c r="B39" i="9"/>
  <c r="B38" i="9"/>
  <c r="H37" i="9"/>
  <c r="I37" i="9" s="1"/>
  <c r="K37" i="9" s="1"/>
  <c r="L37" i="9" s="1"/>
  <c r="L38" i="9" s="1"/>
  <c r="B36" i="9"/>
  <c r="H35" i="9"/>
  <c r="I35" i="9" s="1"/>
  <c r="K35" i="9" s="1"/>
  <c r="L35" i="9" s="1"/>
  <c r="L36" i="9" s="1"/>
  <c r="B34" i="9"/>
  <c r="H33" i="9"/>
  <c r="I33" i="9" s="1"/>
  <c r="K33" i="9" s="1"/>
  <c r="L33" i="9" s="1"/>
  <c r="H32" i="9"/>
  <c r="I32" i="9" s="1"/>
  <c r="K32" i="9" s="1"/>
  <c r="L32" i="9" s="1"/>
  <c r="L34" i="9" s="1"/>
  <c r="B31" i="9"/>
  <c r="H30" i="9"/>
  <c r="I30" i="9" s="1"/>
  <c r="K30" i="9" s="1"/>
  <c r="L30" i="9" s="1"/>
  <c r="H29" i="9"/>
  <c r="I29" i="9" s="1"/>
  <c r="K29" i="9" s="1"/>
  <c r="L29" i="9" s="1"/>
  <c r="L31" i="9" s="1"/>
  <c r="B28" i="9"/>
  <c r="H27" i="9"/>
  <c r="I27" i="9" s="1"/>
  <c r="K27" i="9" s="1"/>
  <c r="L27" i="9" s="1"/>
  <c r="H26" i="9"/>
  <c r="I26" i="9" s="1"/>
  <c r="K26" i="9" s="1"/>
  <c r="L26" i="9" s="1"/>
  <c r="L28" i="9" s="1"/>
  <c r="B25" i="9"/>
  <c r="H24" i="9"/>
  <c r="I24" i="9" s="1"/>
  <c r="K24" i="9" s="1"/>
  <c r="L24" i="9" s="1"/>
  <c r="H23" i="9"/>
  <c r="I23" i="9" s="1"/>
  <c r="K23" i="9" s="1"/>
  <c r="L23" i="9" s="1"/>
  <c r="L25" i="9" l="1"/>
  <c r="B36" i="8"/>
  <c r="H35" i="8"/>
  <c r="I35" i="8" s="1"/>
  <c r="K35" i="8" s="1"/>
  <c r="L35" i="8" s="1"/>
  <c r="L36" i="8" s="1"/>
  <c r="H33" i="8" l="1"/>
  <c r="H32" i="8"/>
  <c r="H31" i="8"/>
  <c r="H30" i="8"/>
  <c r="H29" i="8"/>
  <c r="H27" i="8"/>
  <c r="H26" i="8"/>
  <c r="H25" i="8"/>
  <c r="H23" i="8"/>
  <c r="H22" i="8"/>
  <c r="H20" i="8"/>
  <c r="H19" i="8"/>
  <c r="H18" i="8"/>
  <c r="H16" i="8"/>
  <c r="H15" i="8"/>
  <c r="H13" i="8"/>
  <c r="H12" i="8"/>
  <c r="H10" i="8"/>
  <c r="H6" i="8"/>
  <c r="H7" i="8"/>
  <c r="H8" i="8"/>
  <c r="H5" i="8"/>
  <c r="B11" i="9"/>
  <c r="H21" i="9"/>
  <c r="I21" i="9" s="1"/>
  <c r="K21" i="9" s="1"/>
  <c r="L21" i="9" s="1"/>
  <c r="H20" i="9"/>
  <c r="I20" i="9" s="1"/>
  <c r="K20" i="9" s="1"/>
  <c r="L20" i="9" s="1"/>
  <c r="H18" i="9"/>
  <c r="I18" i="9" s="1"/>
  <c r="K18" i="9" s="1"/>
  <c r="L18" i="9" s="1"/>
  <c r="H16" i="9"/>
  <c r="I16" i="9" s="1"/>
  <c r="K16" i="9" s="1"/>
  <c r="L16" i="9" s="1"/>
  <c r="H15" i="9"/>
  <c r="I15" i="9" s="1"/>
  <c r="K15" i="9" s="1"/>
  <c r="L15" i="9" s="1"/>
  <c r="H14" i="9"/>
  <c r="I14" i="9" s="1"/>
  <c r="K14" i="9" s="1"/>
  <c r="L14" i="9" s="1"/>
  <c r="H12" i="9"/>
  <c r="I12" i="9" s="1"/>
  <c r="K12" i="9" s="1"/>
  <c r="L12" i="9" s="1"/>
  <c r="H10" i="9"/>
  <c r="I10" i="9" s="1"/>
  <c r="K10" i="9" s="1"/>
  <c r="L10" i="9" s="1"/>
  <c r="H8" i="9"/>
  <c r="I8" i="9" s="1"/>
  <c r="K8" i="9" s="1"/>
  <c r="L8" i="9" s="1"/>
  <c r="H7" i="9"/>
  <c r="I7" i="9" s="1"/>
  <c r="K7" i="9" s="1"/>
  <c r="L7" i="9" s="1"/>
  <c r="H5" i="9"/>
  <c r="I5" i="9" s="1"/>
  <c r="K5" i="9" s="1"/>
  <c r="L5" i="9" s="1"/>
  <c r="G21" i="3" l="1"/>
  <c r="G22" i="3"/>
  <c r="G23" i="3"/>
  <c r="G24" i="3"/>
  <c r="G25" i="3"/>
  <c r="G26" i="3"/>
  <c r="G20" i="3"/>
  <c r="P75" i="3"/>
  <c r="P65" i="3"/>
  <c r="M19" i="7"/>
  <c r="L19" i="7"/>
  <c r="G106" i="3" l="1"/>
  <c r="M105" i="3"/>
  <c r="N105" i="3" s="1"/>
  <c r="XEU105" i="3"/>
  <c r="XEV105" i="3" s="1"/>
  <c r="XEX105" i="3" s="1"/>
  <c r="XEY105" i="3" s="1"/>
  <c r="XEE105" i="3"/>
  <c r="XEF105" i="3" s="1"/>
  <c r="XEH105" i="3" s="1"/>
  <c r="XEI105" i="3" s="1"/>
  <c r="XDO105" i="3"/>
  <c r="XDP105" i="3" s="1"/>
  <c r="XDR105" i="3" s="1"/>
  <c r="XDS105" i="3" s="1"/>
  <c r="XCY105" i="3"/>
  <c r="XCZ105" i="3" s="1"/>
  <c r="XDB105" i="3" s="1"/>
  <c r="XDC105" i="3" s="1"/>
  <c r="XCI105" i="3"/>
  <c r="XCJ105" i="3" s="1"/>
  <c r="XCL105" i="3" s="1"/>
  <c r="XCM105" i="3" s="1"/>
  <c r="XBS105" i="3"/>
  <c r="XBT105" i="3" s="1"/>
  <c r="XBV105" i="3" s="1"/>
  <c r="XBW105" i="3" s="1"/>
  <c r="XBC105" i="3"/>
  <c r="XBD105" i="3" s="1"/>
  <c r="XBF105" i="3" s="1"/>
  <c r="XBG105" i="3" s="1"/>
  <c r="XAM105" i="3"/>
  <c r="XAN105" i="3" s="1"/>
  <c r="XAP105" i="3" s="1"/>
  <c r="XAQ105" i="3" s="1"/>
  <c r="WZW105" i="3"/>
  <c r="WZX105" i="3" s="1"/>
  <c r="WZZ105" i="3" s="1"/>
  <c r="XAA105" i="3" s="1"/>
  <c r="WZG105" i="3"/>
  <c r="WZH105" i="3" s="1"/>
  <c r="WZJ105" i="3" s="1"/>
  <c r="WZK105" i="3" s="1"/>
  <c r="WYQ105" i="3"/>
  <c r="WYR105" i="3" s="1"/>
  <c r="WYT105" i="3" s="1"/>
  <c r="WYU105" i="3" s="1"/>
  <c r="WYA105" i="3"/>
  <c r="WYB105" i="3" s="1"/>
  <c r="WYD105" i="3" s="1"/>
  <c r="WYE105" i="3" s="1"/>
  <c r="WXK105" i="3"/>
  <c r="WXL105" i="3" s="1"/>
  <c r="WXN105" i="3" s="1"/>
  <c r="WXO105" i="3" s="1"/>
  <c r="WWU105" i="3"/>
  <c r="WWV105" i="3" s="1"/>
  <c r="WWX105" i="3" s="1"/>
  <c r="WWY105" i="3" s="1"/>
  <c r="WWE105" i="3"/>
  <c r="WWF105" i="3" s="1"/>
  <c r="WWH105" i="3" s="1"/>
  <c r="WWI105" i="3" s="1"/>
  <c r="WVO105" i="3"/>
  <c r="WVP105" i="3" s="1"/>
  <c r="WVR105" i="3" s="1"/>
  <c r="WVS105" i="3" s="1"/>
  <c r="WUY105" i="3"/>
  <c r="WUZ105" i="3" s="1"/>
  <c r="WVB105" i="3" s="1"/>
  <c r="WVC105" i="3" s="1"/>
  <c r="WUI105" i="3"/>
  <c r="WUJ105" i="3" s="1"/>
  <c r="WUL105" i="3" s="1"/>
  <c r="WUM105" i="3" s="1"/>
  <c r="WTS105" i="3"/>
  <c r="WTT105" i="3" s="1"/>
  <c r="WTV105" i="3" s="1"/>
  <c r="WTW105" i="3" s="1"/>
  <c r="WTC105" i="3"/>
  <c r="WTD105" i="3" s="1"/>
  <c r="WTF105" i="3" s="1"/>
  <c r="WTG105" i="3" s="1"/>
  <c r="WSM105" i="3"/>
  <c r="WSN105" i="3" s="1"/>
  <c r="WSP105" i="3" s="1"/>
  <c r="WSQ105" i="3" s="1"/>
  <c r="WRW105" i="3"/>
  <c r="WRX105" i="3" s="1"/>
  <c r="WRZ105" i="3" s="1"/>
  <c r="WSA105" i="3" s="1"/>
  <c r="WRG105" i="3"/>
  <c r="WRH105" i="3" s="1"/>
  <c r="WRJ105" i="3" s="1"/>
  <c r="WRK105" i="3" s="1"/>
  <c r="WQQ105" i="3"/>
  <c r="WQR105" i="3" s="1"/>
  <c r="WQT105" i="3" s="1"/>
  <c r="WQU105" i="3" s="1"/>
  <c r="WQA105" i="3"/>
  <c r="WQB105" i="3" s="1"/>
  <c r="WQD105" i="3" s="1"/>
  <c r="WQE105" i="3" s="1"/>
  <c r="WPK105" i="3"/>
  <c r="WPL105" i="3" s="1"/>
  <c r="WPN105" i="3" s="1"/>
  <c r="WPO105" i="3" s="1"/>
  <c r="WOU105" i="3"/>
  <c r="WOV105" i="3" s="1"/>
  <c r="WOX105" i="3" s="1"/>
  <c r="WOY105" i="3" s="1"/>
  <c r="WOE105" i="3"/>
  <c r="WOF105" i="3" s="1"/>
  <c r="WOH105" i="3" s="1"/>
  <c r="WOI105" i="3" s="1"/>
  <c r="WNO105" i="3"/>
  <c r="WNP105" i="3" s="1"/>
  <c r="WNR105" i="3" s="1"/>
  <c r="WNS105" i="3" s="1"/>
  <c r="WMY105" i="3"/>
  <c r="WMZ105" i="3" s="1"/>
  <c r="WNB105" i="3" s="1"/>
  <c r="WNC105" i="3" s="1"/>
  <c r="WMI105" i="3"/>
  <c r="WMJ105" i="3" s="1"/>
  <c r="WML105" i="3" s="1"/>
  <c r="WMM105" i="3" s="1"/>
  <c r="WLS105" i="3"/>
  <c r="WLT105" i="3" s="1"/>
  <c r="WLV105" i="3" s="1"/>
  <c r="WLW105" i="3" s="1"/>
  <c r="WLC105" i="3"/>
  <c r="WLD105" i="3" s="1"/>
  <c r="WLF105" i="3" s="1"/>
  <c r="WLG105" i="3" s="1"/>
  <c r="WKM105" i="3"/>
  <c r="WKN105" i="3" s="1"/>
  <c r="WKP105" i="3" s="1"/>
  <c r="WKQ105" i="3" s="1"/>
  <c r="WJW105" i="3"/>
  <c r="WJX105" i="3" s="1"/>
  <c r="WJZ105" i="3" s="1"/>
  <c r="WKA105" i="3" s="1"/>
  <c r="WJG105" i="3"/>
  <c r="WJH105" i="3" s="1"/>
  <c r="WJJ105" i="3" s="1"/>
  <c r="WJK105" i="3" s="1"/>
  <c r="WIQ105" i="3"/>
  <c r="WIR105" i="3" s="1"/>
  <c r="WIT105" i="3" s="1"/>
  <c r="WIU105" i="3" s="1"/>
  <c r="WIA105" i="3"/>
  <c r="WIB105" i="3" s="1"/>
  <c r="WID105" i="3" s="1"/>
  <c r="WIE105" i="3" s="1"/>
  <c r="WHK105" i="3"/>
  <c r="WHL105" i="3" s="1"/>
  <c r="WHN105" i="3" s="1"/>
  <c r="WHO105" i="3" s="1"/>
  <c r="WGU105" i="3"/>
  <c r="WGV105" i="3" s="1"/>
  <c r="WGX105" i="3" s="1"/>
  <c r="WGY105" i="3" s="1"/>
  <c r="WGE105" i="3"/>
  <c r="WGF105" i="3" s="1"/>
  <c r="WGH105" i="3" s="1"/>
  <c r="WGI105" i="3" s="1"/>
  <c r="WFO105" i="3"/>
  <c r="WFP105" i="3" s="1"/>
  <c r="WFR105" i="3" s="1"/>
  <c r="WFS105" i="3" s="1"/>
  <c r="WEY105" i="3"/>
  <c r="WEZ105" i="3" s="1"/>
  <c r="WFB105" i="3" s="1"/>
  <c r="WFC105" i="3" s="1"/>
  <c r="WEI105" i="3"/>
  <c r="WEJ105" i="3" s="1"/>
  <c r="WEL105" i="3" s="1"/>
  <c r="WEM105" i="3" s="1"/>
  <c r="WDS105" i="3"/>
  <c r="WDT105" i="3" s="1"/>
  <c r="WDV105" i="3" s="1"/>
  <c r="WDW105" i="3" s="1"/>
  <c r="WDC105" i="3"/>
  <c r="WDD105" i="3" s="1"/>
  <c r="WDF105" i="3" s="1"/>
  <c r="WDG105" i="3" s="1"/>
  <c r="WCM105" i="3"/>
  <c r="WCN105" i="3" s="1"/>
  <c r="WCP105" i="3" s="1"/>
  <c r="WCQ105" i="3" s="1"/>
  <c r="WBW105" i="3"/>
  <c r="WBX105" i="3" s="1"/>
  <c r="WBZ105" i="3" s="1"/>
  <c r="WCA105" i="3" s="1"/>
  <c r="WBG105" i="3"/>
  <c r="WBH105" i="3" s="1"/>
  <c r="WBJ105" i="3" s="1"/>
  <c r="WBK105" i="3" s="1"/>
  <c r="WAQ105" i="3"/>
  <c r="WAR105" i="3" s="1"/>
  <c r="WAT105" i="3" s="1"/>
  <c r="WAU105" i="3" s="1"/>
  <c r="WAA105" i="3"/>
  <c r="WAB105" i="3" s="1"/>
  <c r="WAD105" i="3" s="1"/>
  <c r="WAE105" i="3" s="1"/>
  <c r="VZK105" i="3"/>
  <c r="VZL105" i="3" s="1"/>
  <c r="VZN105" i="3" s="1"/>
  <c r="VZO105" i="3" s="1"/>
  <c r="VYU105" i="3"/>
  <c r="VYV105" i="3" s="1"/>
  <c r="VYX105" i="3" s="1"/>
  <c r="VYY105" i="3" s="1"/>
  <c r="VYE105" i="3"/>
  <c r="VYF105" i="3" s="1"/>
  <c r="VYH105" i="3" s="1"/>
  <c r="VYI105" i="3" s="1"/>
  <c r="VXO105" i="3"/>
  <c r="VXP105" i="3" s="1"/>
  <c r="VXR105" i="3" s="1"/>
  <c r="VXS105" i="3" s="1"/>
  <c r="VWY105" i="3"/>
  <c r="VWZ105" i="3" s="1"/>
  <c r="VXB105" i="3" s="1"/>
  <c r="VXC105" i="3" s="1"/>
  <c r="VWI105" i="3"/>
  <c r="VWJ105" i="3" s="1"/>
  <c r="VWL105" i="3" s="1"/>
  <c r="VWM105" i="3" s="1"/>
  <c r="VVS105" i="3"/>
  <c r="VVT105" i="3" s="1"/>
  <c r="VVV105" i="3" s="1"/>
  <c r="VVW105" i="3" s="1"/>
  <c r="VVC105" i="3"/>
  <c r="VVD105" i="3" s="1"/>
  <c r="VVF105" i="3" s="1"/>
  <c r="VVG105" i="3" s="1"/>
  <c r="VUM105" i="3"/>
  <c r="VUN105" i="3" s="1"/>
  <c r="VUP105" i="3" s="1"/>
  <c r="VUQ105" i="3" s="1"/>
  <c r="VTW105" i="3"/>
  <c r="VTX105" i="3" s="1"/>
  <c r="VTZ105" i="3" s="1"/>
  <c r="VUA105" i="3" s="1"/>
  <c r="VTG105" i="3"/>
  <c r="VTH105" i="3" s="1"/>
  <c r="VTJ105" i="3" s="1"/>
  <c r="VTK105" i="3" s="1"/>
  <c r="VSQ105" i="3"/>
  <c r="VSR105" i="3" s="1"/>
  <c r="VST105" i="3" s="1"/>
  <c r="VSU105" i="3" s="1"/>
  <c r="VSA105" i="3"/>
  <c r="VSB105" i="3" s="1"/>
  <c r="VSD105" i="3" s="1"/>
  <c r="VSE105" i="3" s="1"/>
  <c r="VRK105" i="3"/>
  <c r="VRL105" i="3" s="1"/>
  <c r="VRN105" i="3" s="1"/>
  <c r="VRO105" i="3" s="1"/>
  <c r="VQU105" i="3"/>
  <c r="VQV105" i="3" s="1"/>
  <c r="VQX105" i="3" s="1"/>
  <c r="VQY105" i="3" s="1"/>
  <c r="VQE105" i="3"/>
  <c r="VQF105" i="3" s="1"/>
  <c r="VQH105" i="3" s="1"/>
  <c r="VQI105" i="3" s="1"/>
  <c r="VPO105" i="3"/>
  <c r="VPP105" i="3" s="1"/>
  <c r="VPR105" i="3" s="1"/>
  <c r="VPS105" i="3" s="1"/>
  <c r="VOY105" i="3"/>
  <c r="VOZ105" i="3" s="1"/>
  <c r="VPB105" i="3" s="1"/>
  <c r="VPC105" i="3" s="1"/>
  <c r="VOI105" i="3"/>
  <c r="VOJ105" i="3" s="1"/>
  <c r="VOL105" i="3" s="1"/>
  <c r="VOM105" i="3" s="1"/>
  <c r="VNS105" i="3"/>
  <c r="VNT105" i="3" s="1"/>
  <c r="VNV105" i="3" s="1"/>
  <c r="VNW105" i="3" s="1"/>
  <c r="VNC105" i="3"/>
  <c r="VND105" i="3" s="1"/>
  <c r="VNF105" i="3" s="1"/>
  <c r="VNG105" i="3" s="1"/>
  <c r="VMM105" i="3"/>
  <c r="VMN105" i="3" s="1"/>
  <c r="VMP105" i="3" s="1"/>
  <c r="VMQ105" i="3" s="1"/>
  <c r="VLW105" i="3"/>
  <c r="VLX105" i="3" s="1"/>
  <c r="VLZ105" i="3" s="1"/>
  <c r="VMA105" i="3" s="1"/>
  <c r="VLG105" i="3"/>
  <c r="VLH105" i="3" s="1"/>
  <c r="VLJ105" i="3" s="1"/>
  <c r="VLK105" i="3" s="1"/>
  <c r="VKQ105" i="3"/>
  <c r="VKR105" i="3" s="1"/>
  <c r="VKT105" i="3" s="1"/>
  <c r="VKU105" i="3" s="1"/>
  <c r="VKA105" i="3"/>
  <c r="VKB105" i="3" s="1"/>
  <c r="VKD105" i="3" s="1"/>
  <c r="VKE105" i="3" s="1"/>
  <c r="VJK105" i="3"/>
  <c r="VJL105" i="3" s="1"/>
  <c r="VJN105" i="3" s="1"/>
  <c r="VJO105" i="3" s="1"/>
  <c r="VIU105" i="3"/>
  <c r="VIV105" i="3" s="1"/>
  <c r="VIX105" i="3" s="1"/>
  <c r="VIY105" i="3" s="1"/>
  <c r="VIE105" i="3"/>
  <c r="VIF105" i="3" s="1"/>
  <c r="VIH105" i="3" s="1"/>
  <c r="VII105" i="3" s="1"/>
  <c r="VHO105" i="3"/>
  <c r="VHP105" i="3" s="1"/>
  <c r="VHR105" i="3" s="1"/>
  <c r="VHS105" i="3" s="1"/>
  <c r="VGY105" i="3"/>
  <c r="VGZ105" i="3" s="1"/>
  <c r="VHB105" i="3" s="1"/>
  <c r="VHC105" i="3" s="1"/>
  <c r="VGI105" i="3"/>
  <c r="VGJ105" i="3" s="1"/>
  <c r="VGL105" i="3" s="1"/>
  <c r="VGM105" i="3" s="1"/>
  <c r="VFS105" i="3"/>
  <c r="VFT105" i="3" s="1"/>
  <c r="VFV105" i="3" s="1"/>
  <c r="VFW105" i="3" s="1"/>
  <c r="VFC105" i="3"/>
  <c r="VFD105" i="3" s="1"/>
  <c r="VFF105" i="3" s="1"/>
  <c r="VFG105" i="3" s="1"/>
  <c r="VEM105" i="3"/>
  <c r="VEN105" i="3" s="1"/>
  <c r="VEP105" i="3" s="1"/>
  <c r="VEQ105" i="3" s="1"/>
  <c r="VDW105" i="3"/>
  <c r="VDX105" i="3" s="1"/>
  <c r="VDZ105" i="3" s="1"/>
  <c r="VEA105" i="3" s="1"/>
  <c r="VDG105" i="3"/>
  <c r="VDH105" i="3" s="1"/>
  <c r="VDJ105" i="3" s="1"/>
  <c r="VDK105" i="3" s="1"/>
  <c r="VCQ105" i="3"/>
  <c r="VCR105" i="3" s="1"/>
  <c r="VCT105" i="3" s="1"/>
  <c r="VCU105" i="3" s="1"/>
  <c r="VCA105" i="3"/>
  <c r="VCB105" i="3" s="1"/>
  <c r="VCD105" i="3" s="1"/>
  <c r="VCE105" i="3" s="1"/>
  <c r="VBK105" i="3"/>
  <c r="VBL105" i="3" s="1"/>
  <c r="VBN105" i="3" s="1"/>
  <c r="VBO105" i="3" s="1"/>
  <c r="VAU105" i="3"/>
  <c r="VAV105" i="3" s="1"/>
  <c r="VAX105" i="3" s="1"/>
  <c r="VAY105" i="3" s="1"/>
  <c r="VAE105" i="3"/>
  <c r="VAF105" i="3" s="1"/>
  <c r="VAH105" i="3" s="1"/>
  <c r="VAI105" i="3" s="1"/>
  <c r="UZO105" i="3"/>
  <c r="UZP105" i="3" s="1"/>
  <c r="UZR105" i="3" s="1"/>
  <c r="UZS105" i="3" s="1"/>
  <c r="UYY105" i="3"/>
  <c r="UYZ105" i="3" s="1"/>
  <c r="UZB105" i="3" s="1"/>
  <c r="UZC105" i="3" s="1"/>
  <c r="UYI105" i="3"/>
  <c r="UYJ105" i="3" s="1"/>
  <c r="UYL105" i="3" s="1"/>
  <c r="UYM105" i="3" s="1"/>
  <c r="UXS105" i="3"/>
  <c r="UXT105" i="3" s="1"/>
  <c r="UXV105" i="3" s="1"/>
  <c r="UXW105" i="3" s="1"/>
  <c r="UXC105" i="3"/>
  <c r="UXD105" i="3" s="1"/>
  <c r="UXF105" i="3" s="1"/>
  <c r="UXG105" i="3" s="1"/>
  <c r="UWM105" i="3"/>
  <c r="UWN105" i="3" s="1"/>
  <c r="UWP105" i="3" s="1"/>
  <c r="UWQ105" i="3" s="1"/>
  <c r="UVW105" i="3"/>
  <c r="UVX105" i="3" s="1"/>
  <c r="UVZ105" i="3" s="1"/>
  <c r="UWA105" i="3" s="1"/>
  <c r="UVG105" i="3"/>
  <c r="UVH105" i="3" s="1"/>
  <c r="UVJ105" i="3" s="1"/>
  <c r="UVK105" i="3" s="1"/>
  <c r="UUQ105" i="3"/>
  <c r="UUR105" i="3" s="1"/>
  <c r="UUT105" i="3" s="1"/>
  <c r="UUU105" i="3" s="1"/>
  <c r="UUA105" i="3"/>
  <c r="UUB105" i="3" s="1"/>
  <c r="UUD105" i="3" s="1"/>
  <c r="UUE105" i="3" s="1"/>
  <c r="UTK105" i="3"/>
  <c r="UTL105" i="3" s="1"/>
  <c r="UTN105" i="3" s="1"/>
  <c r="UTO105" i="3" s="1"/>
  <c r="USU105" i="3"/>
  <c r="USV105" i="3" s="1"/>
  <c r="USX105" i="3" s="1"/>
  <c r="USY105" i="3" s="1"/>
  <c r="USE105" i="3"/>
  <c r="USF105" i="3" s="1"/>
  <c r="USH105" i="3" s="1"/>
  <c r="USI105" i="3" s="1"/>
  <c r="URO105" i="3"/>
  <c r="URP105" i="3" s="1"/>
  <c r="URR105" i="3" s="1"/>
  <c r="URS105" i="3" s="1"/>
  <c r="UQY105" i="3"/>
  <c r="UQZ105" i="3" s="1"/>
  <c r="URB105" i="3" s="1"/>
  <c r="URC105" i="3" s="1"/>
  <c r="UQI105" i="3"/>
  <c r="UQJ105" i="3" s="1"/>
  <c r="UQL105" i="3" s="1"/>
  <c r="UQM105" i="3" s="1"/>
  <c r="UPS105" i="3"/>
  <c r="UPT105" i="3" s="1"/>
  <c r="UPV105" i="3" s="1"/>
  <c r="UPW105" i="3" s="1"/>
  <c r="UPC105" i="3"/>
  <c r="UPD105" i="3" s="1"/>
  <c r="UPF105" i="3" s="1"/>
  <c r="UPG105" i="3" s="1"/>
  <c r="UOM105" i="3"/>
  <c r="UON105" i="3" s="1"/>
  <c r="UOP105" i="3" s="1"/>
  <c r="UOQ105" i="3" s="1"/>
  <c r="UNW105" i="3"/>
  <c r="UNX105" i="3" s="1"/>
  <c r="UNZ105" i="3" s="1"/>
  <c r="UOA105" i="3" s="1"/>
  <c r="UNG105" i="3"/>
  <c r="UNH105" i="3" s="1"/>
  <c r="UNJ105" i="3" s="1"/>
  <c r="UNK105" i="3" s="1"/>
  <c r="UMQ105" i="3"/>
  <c r="UMR105" i="3" s="1"/>
  <c r="UMT105" i="3" s="1"/>
  <c r="UMU105" i="3" s="1"/>
  <c r="UMA105" i="3"/>
  <c r="UMB105" i="3" s="1"/>
  <c r="UMD105" i="3" s="1"/>
  <c r="UME105" i="3" s="1"/>
  <c r="ULK105" i="3"/>
  <c r="ULL105" i="3" s="1"/>
  <c r="ULN105" i="3" s="1"/>
  <c r="ULO105" i="3" s="1"/>
  <c r="UKU105" i="3"/>
  <c r="UKV105" i="3" s="1"/>
  <c r="UKX105" i="3" s="1"/>
  <c r="UKY105" i="3" s="1"/>
  <c r="UKE105" i="3"/>
  <c r="UKF105" i="3" s="1"/>
  <c r="UKH105" i="3" s="1"/>
  <c r="UKI105" i="3" s="1"/>
  <c r="UJO105" i="3"/>
  <c r="UJP105" i="3" s="1"/>
  <c r="UJR105" i="3" s="1"/>
  <c r="UJS105" i="3" s="1"/>
  <c r="UIY105" i="3"/>
  <c r="UIZ105" i="3" s="1"/>
  <c r="UJB105" i="3" s="1"/>
  <c r="UJC105" i="3" s="1"/>
  <c r="UII105" i="3"/>
  <c r="UIJ105" i="3" s="1"/>
  <c r="UIL105" i="3" s="1"/>
  <c r="UIM105" i="3" s="1"/>
  <c r="UHS105" i="3"/>
  <c r="UHT105" i="3" s="1"/>
  <c r="UHV105" i="3" s="1"/>
  <c r="UHW105" i="3" s="1"/>
  <c r="UHC105" i="3"/>
  <c r="UHD105" i="3" s="1"/>
  <c r="UHF105" i="3" s="1"/>
  <c r="UHG105" i="3" s="1"/>
  <c r="UGM105" i="3"/>
  <c r="UGN105" i="3" s="1"/>
  <c r="UGP105" i="3" s="1"/>
  <c r="UGQ105" i="3" s="1"/>
  <c r="UFW105" i="3"/>
  <c r="UFX105" i="3" s="1"/>
  <c r="UFZ105" i="3" s="1"/>
  <c r="UGA105" i="3" s="1"/>
  <c r="UFG105" i="3"/>
  <c r="UFH105" i="3" s="1"/>
  <c r="UFJ105" i="3" s="1"/>
  <c r="UFK105" i="3" s="1"/>
  <c r="UEQ105" i="3"/>
  <c r="UER105" i="3" s="1"/>
  <c r="UET105" i="3" s="1"/>
  <c r="UEU105" i="3" s="1"/>
  <c r="UEA105" i="3"/>
  <c r="UEB105" i="3" s="1"/>
  <c r="UED105" i="3" s="1"/>
  <c r="UEE105" i="3" s="1"/>
  <c r="UDK105" i="3"/>
  <c r="UDL105" i="3" s="1"/>
  <c r="UDN105" i="3" s="1"/>
  <c r="UDO105" i="3" s="1"/>
  <c r="UCU105" i="3"/>
  <c r="UCV105" i="3" s="1"/>
  <c r="UCX105" i="3" s="1"/>
  <c r="UCY105" i="3" s="1"/>
  <c r="UCE105" i="3"/>
  <c r="UCF105" i="3" s="1"/>
  <c r="UCH105" i="3" s="1"/>
  <c r="UCI105" i="3" s="1"/>
  <c r="UBO105" i="3"/>
  <c r="UBP105" i="3" s="1"/>
  <c r="UBR105" i="3" s="1"/>
  <c r="UBS105" i="3" s="1"/>
  <c r="UAY105" i="3"/>
  <c r="UAZ105" i="3" s="1"/>
  <c r="UBB105" i="3" s="1"/>
  <c r="UBC105" i="3" s="1"/>
  <c r="UAI105" i="3"/>
  <c r="UAJ105" i="3" s="1"/>
  <c r="UAL105" i="3" s="1"/>
  <c r="UAM105" i="3" s="1"/>
  <c r="TZS105" i="3"/>
  <c r="TZT105" i="3" s="1"/>
  <c r="TZV105" i="3" s="1"/>
  <c r="TZW105" i="3" s="1"/>
  <c r="TZC105" i="3"/>
  <c r="TZD105" i="3" s="1"/>
  <c r="TZF105" i="3" s="1"/>
  <c r="TZG105" i="3" s="1"/>
  <c r="TYM105" i="3"/>
  <c r="TYN105" i="3" s="1"/>
  <c r="TYP105" i="3" s="1"/>
  <c r="TYQ105" i="3" s="1"/>
  <c r="TXW105" i="3"/>
  <c r="TXX105" i="3" s="1"/>
  <c r="TXZ105" i="3" s="1"/>
  <c r="TYA105" i="3" s="1"/>
  <c r="TXG105" i="3"/>
  <c r="TXH105" i="3" s="1"/>
  <c r="TXJ105" i="3" s="1"/>
  <c r="TXK105" i="3" s="1"/>
  <c r="TWQ105" i="3"/>
  <c r="TWR105" i="3" s="1"/>
  <c r="TWT105" i="3" s="1"/>
  <c r="TWU105" i="3" s="1"/>
  <c r="TWA105" i="3"/>
  <c r="TWB105" i="3" s="1"/>
  <c r="TWD105" i="3" s="1"/>
  <c r="TWE105" i="3" s="1"/>
  <c r="TVK105" i="3"/>
  <c r="TVL105" i="3" s="1"/>
  <c r="TVN105" i="3" s="1"/>
  <c r="TVO105" i="3" s="1"/>
  <c r="TUU105" i="3"/>
  <c r="TUV105" i="3" s="1"/>
  <c r="TUX105" i="3" s="1"/>
  <c r="TUY105" i="3" s="1"/>
  <c r="TUE105" i="3"/>
  <c r="TUF105" i="3" s="1"/>
  <c r="TUH105" i="3" s="1"/>
  <c r="TUI105" i="3" s="1"/>
  <c r="TTO105" i="3"/>
  <c r="TTP105" i="3" s="1"/>
  <c r="TTR105" i="3" s="1"/>
  <c r="TTS105" i="3" s="1"/>
  <c r="TSY105" i="3"/>
  <c r="TSZ105" i="3" s="1"/>
  <c r="TTB105" i="3" s="1"/>
  <c r="TTC105" i="3" s="1"/>
  <c r="TSI105" i="3"/>
  <c r="TSJ105" i="3" s="1"/>
  <c r="TSL105" i="3" s="1"/>
  <c r="TSM105" i="3" s="1"/>
  <c r="TRS105" i="3"/>
  <c r="TRT105" i="3" s="1"/>
  <c r="TRV105" i="3" s="1"/>
  <c r="TRW105" i="3" s="1"/>
  <c r="TRC105" i="3"/>
  <c r="TRD105" i="3" s="1"/>
  <c r="TRF105" i="3" s="1"/>
  <c r="TRG105" i="3" s="1"/>
  <c r="TQM105" i="3"/>
  <c r="TQN105" i="3" s="1"/>
  <c r="TQP105" i="3" s="1"/>
  <c r="TQQ105" i="3" s="1"/>
  <c r="TPW105" i="3"/>
  <c r="TPX105" i="3" s="1"/>
  <c r="TPZ105" i="3" s="1"/>
  <c r="TQA105" i="3" s="1"/>
  <c r="TPG105" i="3"/>
  <c r="TPH105" i="3" s="1"/>
  <c r="TPJ105" i="3" s="1"/>
  <c r="TPK105" i="3" s="1"/>
  <c r="TOQ105" i="3"/>
  <c r="TOR105" i="3" s="1"/>
  <c r="TOT105" i="3" s="1"/>
  <c r="TOU105" i="3" s="1"/>
  <c r="TOA105" i="3"/>
  <c r="TOB105" i="3" s="1"/>
  <c r="TOD105" i="3" s="1"/>
  <c r="TOE105" i="3" s="1"/>
  <c r="TNK105" i="3"/>
  <c r="TNL105" i="3" s="1"/>
  <c r="TNN105" i="3" s="1"/>
  <c r="TNO105" i="3" s="1"/>
  <c r="TMU105" i="3"/>
  <c r="TMV105" i="3" s="1"/>
  <c r="TMX105" i="3" s="1"/>
  <c r="TMY105" i="3" s="1"/>
  <c r="TME105" i="3"/>
  <c r="TMF105" i="3" s="1"/>
  <c r="TMH105" i="3" s="1"/>
  <c r="TMI105" i="3" s="1"/>
  <c r="TLO105" i="3"/>
  <c r="TLP105" i="3" s="1"/>
  <c r="TLR105" i="3" s="1"/>
  <c r="TLS105" i="3" s="1"/>
  <c r="TKY105" i="3"/>
  <c r="TKZ105" i="3" s="1"/>
  <c r="TLB105" i="3" s="1"/>
  <c r="TLC105" i="3" s="1"/>
  <c r="TKI105" i="3"/>
  <c r="TKJ105" i="3" s="1"/>
  <c r="TKL105" i="3" s="1"/>
  <c r="TKM105" i="3" s="1"/>
  <c r="TJS105" i="3"/>
  <c r="TJT105" i="3" s="1"/>
  <c r="TJV105" i="3" s="1"/>
  <c r="TJW105" i="3" s="1"/>
  <c r="TJC105" i="3"/>
  <c r="TJD105" i="3" s="1"/>
  <c r="TJF105" i="3" s="1"/>
  <c r="TJG105" i="3" s="1"/>
  <c r="TIM105" i="3"/>
  <c r="TIN105" i="3" s="1"/>
  <c r="TIP105" i="3" s="1"/>
  <c r="TIQ105" i="3" s="1"/>
  <c r="THW105" i="3"/>
  <c r="THX105" i="3" s="1"/>
  <c r="THZ105" i="3" s="1"/>
  <c r="TIA105" i="3" s="1"/>
  <c r="THG105" i="3"/>
  <c r="THH105" i="3" s="1"/>
  <c r="THJ105" i="3" s="1"/>
  <c r="THK105" i="3" s="1"/>
  <c r="TGQ105" i="3"/>
  <c r="TGR105" i="3" s="1"/>
  <c r="TGT105" i="3" s="1"/>
  <c r="TGU105" i="3" s="1"/>
  <c r="TGA105" i="3"/>
  <c r="TGB105" i="3" s="1"/>
  <c r="TGD105" i="3" s="1"/>
  <c r="TGE105" i="3" s="1"/>
  <c r="TFK105" i="3"/>
  <c r="TFL105" i="3" s="1"/>
  <c r="TFN105" i="3" s="1"/>
  <c r="TFO105" i="3" s="1"/>
  <c r="TEU105" i="3"/>
  <c r="TEV105" i="3" s="1"/>
  <c r="TEX105" i="3" s="1"/>
  <c r="TEY105" i="3" s="1"/>
  <c r="TEE105" i="3"/>
  <c r="TEF105" i="3" s="1"/>
  <c r="TEH105" i="3" s="1"/>
  <c r="TEI105" i="3" s="1"/>
  <c r="TDO105" i="3"/>
  <c r="TDP105" i="3" s="1"/>
  <c r="TDR105" i="3" s="1"/>
  <c r="TDS105" i="3" s="1"/>
  <c r="TCY105" i="3"/>
  <c r="TCZ105" i="3" s="1"/>
  <c r="TDB105" i="3" s="1"/>
  <c r="TDC105" i="3" s="1"/>
  <c r="TCI105" i="3"/>
  <c r="TCJ105" i="3" s="1"/>
  <c r="TCL105" i="3" s="1"/>
  <c r="TCM105" i="3" s="1"/>
  <c r="TBS105" i="3"/>
  <c r="TBT105" i="3" s="1"/>
  <c r="TBV105" i="3" s="1"/>
  <c r="TBW105" i="3" s="1"/>
  <c r="TBC105" i="3"/>
  <c r="TBD105" i="3" s="1"/>
  <c r="TBF105" i="3" s="1"/>
  <c r="TBG105" i="3" s="1"/>
  <c r="TAM105" i="3"/>
  <c r="TAN105" i="3" s="1"/>
  <c r="TAP105" i="3" s="1"/>
  <c r="TAQ105" i="3" s="1"/>
  <c r="SZW105" i="3"/>
  <c r="SZX105" i="3" s="1"/>
  <c r="SZZ105" i="3" s="1"/>
  <c r="TAA105" i="3" s="1"/>
  <c r="SZG105" i="3"/>
  <c r="SZH105" i="3" s="1"/>
  <c r="SZJ105" i="3" s="1"/>
  <c r="SZK105" i="3" s="1"/>
  <c r="SYQ105" i="3"/>
  <c r="SYR105" i="3" s="1"/>
  <c r="SYT105" i="3" s="1"/>
  <c r="SYU105" i="3" s="1"/>
  <c r="SYA105" i="3"/>
  <c r="SYB105" i="3" s="1"/>
  <c r="SYD105" i="3" s="1"/>
  <c r="SYE105" i="3" s="1"/>
  <c r="SXK105" i="3"/>
  <c r="SXL105" i="3" s="1"/>
  <c r="SXN105" i="3" s="1"/>
  <c r="SXO105" i="3" s="1"/>
  <c r="SWU105" i="3"/>
  <c r="SWV105" i="3" s="1"/>
  <c r="SWX105" i="3" s="1"/>
  <c r="SWY105" i="3" s="1"/>
  <c r="SWE105" i="3"/>
  <c r="SWF105" i="3" s="1"/>
  <c r="SWH105" i="3" s="1"/>
  <c r="SWI105" i="3" s="1"/>
  <c r="SVO105" i="3"/>
  <c r="SVP105" i="3" s="1"/>
  <c r="SVR105" i="3" s="1"/>
  <c r="SVS105" i="3" s="1"/>
  <c r="SUY105" i="3"/>
  <c r="SUZ105" i="3" s="1"/>
  <c r="SVB105" i="3" s="1"/>
  <c r="SVC105" i="3" s="1"/>
  <c r="SUI105" i="3"/>
  <c r="SUJ105" i="3" s="1"/>
  <c r="SUL105" i="3" s="1"/>
  <c r="SUM105" i="3" s="1"/>
  <c r="STS105" i="3"/>
  <c r="STT105" i="3" s="1"/>
  <c r="STV105" i="3" s="1"/>
  <c r="STW105" i="3" s="1"/>
  <c r="STC105" i="3"/>
  <c r="STD105" i="3" s="1"/>
  <c r="STF105" i="3" s="1"/>
  <c r="STG105" i="3" s="1"/>
  <c r="SSM105" i="3"/>
  <c r="SSN105" i="3" s="1"/>
  <c r="SSP105" i="3" s="1"/>
  <c r="SSQ105" i="3" s="1"/>
  <c r="SRW105" i="3"/>
  <c r="SRX105" i="3" s="1"/>
  <c r="SRZ105" i="3" s="1"/>
  <c r="SSA105" i="3" s="1"/>
  <c r="SRG105" i="3"/>
  <c r="SRH105" i="3" s="1"/>
  <c r="SRJ105" i="3" s="1"/>
  <c r="SRK105" i="3" s="1"/>
  <c r="SQQ105" i="3"/>
  <c r="SQR105" i="3" s="1"/>
  <c r="SQT105" i="3" s="1"/>
  <c r="SQU105" i="3" s="1"/>
  <c r="SQA105" i="3"/>
  <c r="SQB105" i="3" s="1"/>
  <c r="SQD105" i="3" s="1"/>
  <c r="SQE105" i="3" s="1"/>
  <c r="SPK105" i="3"/>
  <c r="SPL105" i="3" s="1"/>
  <c r="SPN105" i="3" s="1"/>
  <c r="SPO105" i="3" s="1"/>
  <c r="SOU105" i="3"/>
  <c r="SOV105" i="3" s="1"/>
  <c r="SOX105" i="3" s="1"/>
  <c r="SOY105" i="3" s="1"/>
  <c r="SOE105" i="3"/>
  <c r="SOF105" i="3" s="1"/>
  <c r="SOH105" i="3" s="1"/>
  <c r="SOI105" i="3" s="1"/>
  <c r="SNO105" i="3"/>
  <c r="SNP105" i="3" s="1"/>
  <c r="SNR105" i="3" s="1"/>
  <c r="SNS105" i="3" s="1"/>
  <c r="SMY105" i="3"/>
  <c r="SMZ105" i="3" s="1"/>
  <c r="SNB105" i="3" s="1"/>
  <c r="SNC105" i="3" s="1"/>
  <c r="SMI105" i="3"/>
  <c r="SMJ105" i="3" s="1"/>
  <c r="SML105" i="3" s="1"/>
  <c r="SMM105" i="3" s="1"/>
  <c r="SLS105" i="3"/>
  <c r="SLT105" i="3" s="1"/>
  <c r="SLV105" i="3" s="1"/>
  <c r="SLW105" i="3" s="1"/>
  <c r="SLC105" i="3"/>
  <c r="SLD105" i="3" s="1"/>
  <c r="SLF105" i="3" s="1"/>
  <c r="SLG105" i="3" s="1"/>
  <c r="SKM105" i="3"/>
  <c r="SKN105" i="3" s="1"/>
  <c r="SKP105" i="3" s="1"/>
  <c r="SKQ105" i="3" s="1"/>
  <c r="SJW105" i="3"/>
  <c r="SJX105" i="3" s="1"/>
  <c r="SJZ105" i="3" s="1"/>
  <c r="SKA105" i="3" s="1"/>
  <c r="SJG105" i="3"/>
  <c r="SJH105" i="3" s="1"/>
  <c r="SJJ105" i="3" s="1"/>
  <c r="SJK105" i="3" s="1"/>
  <c r="SIQ105" i="3"/>
  <c r="SIR105" i="3" s="1"/>
  <c r="SIT105" i="3" s="1"/>
  <c r="SIU105" i="3" s="1"/>
  <c r="SIA105" i="3"/>
  <c r="SIB105" i="3" s="1"/>
  <c r="SID105" i="3" s="1"/>
  <c r="SIE105" i="3" s="1"/>
  <c r="SHK105" i="3"/>
  <c r="SHL105" i="3" s="1"/>
  <c r="SHN105" i="3" s="1"/>
  <c r="SHO105" i="3" s="1"/>
  <c r="SGU105" i="3"/>
  <c r="SGV105" i="3" s="1"/>
  <c r="SGX105" i="3" s="1"/>
  <c r="SGY105" i="3" s="1"/>
  <c r="SGE105" i="3"/>
  <c r="SGF105" i="3" s="1"/>
  <c r="SGH105" i="3" s="1"/>
  <c r="SGI105" i="3" s="1"/>
  <c r="SFO105" i="3"/>
  <c r="SFP105" i="3" s="1"/>
  <c r="SFR105" i="3" s="1"/>
  <c r="SFS105" i="3" s="1"/>
  <c r="SEY105" i="3"/>
  <c r="SEZ105" i="3" s="1"/>
  <c r="SFB105" i="3" s="1"/>
  <c r="SFC105" i="3" s="1"/>
  <c r="SEI105" i="3"/>
  <c r="SEJ105" i="3" s="1"/>
  <c r="SEL105" i="3" s="1"/>
  <c r="SEM105" i="3" s="1"/>
  <c r="SDS105" i="3"/>
  <c r="SDT105" i="3" s="1"/>
  <c r="SDV105" i="3" s="1"/>
  <c r="SDW105" i="3" s="1"/>
  <c r="SDC105" i="3"/>
  <c r="SDD105" i="3" s="1"/>
  <c r="SDF105" i="3" s="1"/>
  <c r="SDG105" i="3" s="1"/>
  <c r="SCM105" i="3"/>
  <c r="SCN105" i="3" s="1"/>
  <c r="SCP105" i="3" s="1"/>
  <c r="SCQ105" i="3" s="1"/>
  <c r="SBW105" i="3"/>
  <c r="SBX105" i="3" s="1"/>
  <c r="SBZ105" i="3" s="1"/>
  <c r="SCA105" i="3" s="1"/>
  <c r="SBG105" i="3"/>
  <c r="SBH105" i="3" s="1"/>
  <c r="SBJ105" i="3" s="1"/>
  <c r="SBK105" i="3" s="1"/>
  <c r="SAQ105" i="3"/>
  <c r="SAR105" i="3" s="1"/>
  <c r="SAT105" i="3" s="1"/>
  <c r="SAU105" i="3" s="1"/>
  <c r="SAA105" i="3"/>
  <c r="SAB105" i="3" s="1"/>
  <c r="SAD105" i="3" s="1"/>
  <c r="SAE105" i="3" s="1"/>
  <c r="RZK105" i="3"/>
  <c r="RZL105" i="3" s="1"/>
  <c r="RZN105" i="3" s="1"/>
  <c r="RZO105" i="3" s="1"/>
  <c r="RYU105" i="3"/>
  <c r="RYV105" i="3" s="1"/>
  <c r="RYX105" i="3" s="1"/>
  <c r="RYY105" i="3" s="1"/>
  <c r="RYE105" i="3"/>
  <c r="RYF105" i="3" s="1"/>
  <c r="RYH105" i="3" s="1"/>
  <c r="RYI105" i="3" s="1"/>
  <c r="RXO105" i="3"/>
  <c r="RXP105" i="3" s="1"/>
  <c r="RXR105" i="3" s="1"/>
  <c r="RXS105" i="3" s="1"/>
  <c r="RWY105" i="3"/>
  <c r="RWZ105" i="3" s="1"/>
  <c r="RXB105" i="3" s="1"/>
  <c r="RXC105" i="3" s="1"/>
  <c r="RWI105" i="3"/>
  <c r="RWJ105" i="3" s="1"/>
  <c r="RWL105" i="3" s="1"/>
  <c r="RWM105" i="3" s="1"/>
  <c r="RVS105" i="3"/>
  <c r="RVT105" i="3" s="1"/>
  <c r="RVV105" i="3" s="1"/>
  <c r="RVW105" i="3" s="1"/>
  <c r="RVC105" i="3"/>
  <c r="RVD105" i="3" s="1"/>
  <c r="RVF105" i="3" s="1"/>
  <c r="RVG105" i="3" s="1"/>
  <c r="RUM105" i="3"/>
  <c r="RUN105" i="3" s="1"/>
  <c r="RUP105" i="3" s="1"/>
  <c r="RUQ105" i="3" s="1"/>
  <c r="RTW105" i="3"/>
  <c r="RTX105" i="3" s="1"/>
  <c r="RTZ105" i="3" s="1"/>
  <c r="RUA105" i="3" s="1"/>
  <c r="RTG105" i="3"/>
  <c r="RTH105" i="3" s="1"/>
  <c r="RTJ105" i="3" s="1"/>
  <c r="RTK105" i="3" s="1"/>
  <c r="RSQ105" i="3"/>
  <c r="RSR105" i="3" s="1"/>
  <c r="RST105" i="3" s="1"/>
  <c r="RSU105" i="3" s="1"/>
  <c r="RSA105" i="3"/>
  <c r="RSB105" i="3" s="1"/>
  <c r="RSD105" i="3" s="1"/>
  <c r="RSE105" i="3" s="1"/>
  <c r="RRK105" i="3"/>
  <c r="RRL105" i="3" s="1"/>
  <c r="RRN105" i="3" s="1"/>
  <c r="RRO105" i="3" s="1"/>
  <c r="RQU105" i="3"/>
  <c r="RQV105" i="3" s="1"/>
  <c r="RQX105" i="3" s="1"/>
  <c r="RQY105" i="3" s="1"/>
  <c r="RQE105" i="3"/>
  <c r="RQF105" i="3" s="1"/>
  <c r="RQH105" i="3" s="1"/>
  <c r="RQI105" i="3" s="1"/>
  <c r="RPO105" i="3"/>
  <c r="RPP105" i="3" s="1"/>
  <c r="RPR105" i="3" s="1"/>
  <c r="RPS105" i="3" s="1"/>
  <c r="ROY105" i="3"/>
  <c r="ROZ105" i="3" s="1"/>
  <c r="RPB105" i="3" s="1"/>
  <c r="RPC105" i="3" s="1"/>
  <c r="ROI105" i="3"/>
  <c r="ROJ105" i="3" s="1"/>
  <c r="ROL105" i="3" s="1"/>
  <c r="ROM105" i="3" s="1"/>
  <c r="RNS105" i="3"/>
  <c r="RNT105" i="3" s="1"/>
  <c r="RNV105" i="3" s="1"/>
  <c r="RNW105" i="3" s="1"/>
  <c r="RNC105" i="3"/>
  <c r="RND105" i="3" s="1"/>
  <c r="RNF105" i="3" s="1"/>
  <c r="RNG105" i="3" s="1"/>
  <c r="RMM105" i="3"/>
  <c r="RMN105" i="3" s="1"/>
  <c r="RMP105" i="3" s="1"/>
  <c r="RMQ105" i="3" s="1"/>
  <c r="RLW105" i="3"/>
  <c r="RLX105" i="3" s="1"/>
  <c r="RLZ105" i="3" s="1"/>
  <c r="RMA105" i="3" s="1"/>
  <c r="RLG105" i="3"/>
  <c r="RLH105" i="3" s="1"/>
  <c r="RLJ105" i="3" s="1"/>
  <c r="RLK105" i="3" s="1"/>
  <c r="RKQ105" i="3"/>
  <c r="RKR105" i="3" s="1"/>
  <c r="RKT105" i="3" s="1"/>
  <c r="RKU105" i="3" s="1"/>
  <c r="RKA105" i="3"/>
  <c r="RKB105" i="3" s="1"/>
  <c r="RKD105" i="3" s="1"/>
  <c r="RKE105" i="3" s="1"/>
  <c r="RJK105" i="3"/>
  <c r="RJL105" i="3" s="1"/>
  <c r="RJN105" i="3" s="1"/>
  <c r="RJO105" i="3" s="1"/>
  <c r="RIU105" i="3"/>
  <c r="RIV105" i="3" s="1"/>
  <c r="RIX105" i="3" s="1"/>
  <c r="RIY105" i="3" s="1"/>
  <c r="RIE105" i="3"/>
  <c r="RIF105" i="3" s="1"/>
  <c r="RIH105" i="3" s="1"/>
  <c r="RII105" i="3" s="1"/>
  <c r="RHO105" i="3"/>
  <c r="RHP105" i="3" s="1"/>
  <c r="RHR105" i="3" s="1"/>
  <c r="RHS105" i="3" s="1"/>
  <c r="RGY105" i="3"/>
  <c r="RGZ105" i="3" s="1"/>
  <c r="RHB105" i="3" s="1"/>
  <c r="RHC105" i="3" s="1"/>
  <c r="RGI105" i="3"/>
  <c r="RGJ105" i="3" s="1"/>
  <c r="RGL105" i="3" s="1"/>
  <c r="RGM105" i="3" s="1"/>
  <c r="RFS105" i="3"/>
  <c r="RFT105" i="3" s="1"/>
  <c r="RFV105" i="3" s="1"/>
  <c r="RFW105" i="3" s="1"/>
  <c r="RFC105" i="3"/>
  <c r="RFD105" i="3" s="1"/>
  <c r="RFF105" i="3" s="1"/>
  <c r="RFG105" i="3" s="1"/>
  <c r="REM105" i="3"/>
  <c r="REN105" i="3" s="1"/>
  <c r="REP105" i="3" s="1"/>
  <c r="REQ105" i="3" s="1"/>
  <c r="RDW105" i="3"/>
  <c r="RDX105" i="3" s="1"/>
  <c r="RDZ105" i="3" s="1"/>
  <c r="REA105" i="3" s="1"/>
  <c r="RDG105" i="3"/>
  <c r="RDH105" i="3" s="1"/>
  <c r="RDJ105" i="3" s="1"/>
  <c r="RDK105" i="3" s="1"/>
  <c r="RCQ105" i="3"/>
  <c r="RCR105" i="3" s="1"/>
  <c r="RCT105" i="3" s="1"/>
  <c r="RCU105" i="3" s="1"/>
  <c r="RCA105" i="3"/>
  <c r="RCB105" i="3" s="1"/>
  <c r="RCD105" i="3" s="1"/>
  <c r="RCE105" i="3" s="1"/>
  <c r="RBK105" i="3"/>
  <c r="RBL105" i="3" s="1"/>
  <c r="RBN105" i="3" s="1"/>
  <c r="RBO105" i="3" s="1"/>
  <c r="RAU105" i="3"/>
  <c r="RAV105" i="3" s="1"/>
  <c r="RAX105" i="3" s="1"/>
  <c r="RAY105" i="3" s="1"/>
  <c r="RAE105" i="3"/>
  <c r="RAF105" i="3" s="1"/>
  <c r="RAH105" i="3" s="1"/>
  <c r="RAI105" i="3" s="1"/>
  <c r="QZO105" i="3"/>
  <c r="QZP105" i="3" s="1"/>
  <c r="QZR105" i="3" s="1"/>
  <c r="QZS105" i="3" s="1"/>
  <c r="QYY105" i="3"/>
  <c r="QYZ105" i="3" s="1"/>
  <c r="QZB105" i="3" s="1"/>
  <c r="QZC105" i="3" s="1"/>
  <c r="QYI105" i="3"/>
  <c r="QYJ105" i="3" s="1"/>
  <c r="QYL105" i="3" s="1"/>
  <c r="QYM105" i="3" s="1"/>
  <c r="QXS105" i="3"/>
  <c r="QXT105" i="3" s="1"/>
  <c r="QXV105" i="3" s="1"/>
  <c r="QXW105" i="3" s="1"/>
  <c r="QXC105" i="3"/>
  <c r="QXD105" i="3" s="1"/>
  <c r="QXF105" i="3" s="1"/>
  <c r="QXG105" i="3" s="1"/>
  <c r="QWM105" i="3"/>
  <c r="QWN105" i="3" s="1"/>
  <c r="QWP105" i="3" s="1"/>
  <c r="QWQ105" i="3" s="1"/>
  <c r="QVW105" i="3"/>
  <c r="QVX105" i="3" s="1"/>
  <c r="QVZ105" i="3" s="1"/>
  <c r="QWA105" i="3" s="1"/>
  <c r="QVG105" i="3"/>
  <c r="QVH105" i="3" s="1"/>
  <c r="QVJ105" i="3" s="1"/>
  <c r="QVK105" i="3" s="1"/>
  <c r="QUQ105" i="3"/>
  <c r="QUR105" i="3" s="1"/>
  <c r="QUT105" i="3" s="1"/>
  <c r="QUU105" i="3" s="1"/>
  <c r="QUA105" i="3"/>
  <c r="QUB105" i="3" s="1"/>
  <c r="QUD105" i="3" s="1"/>
  <c r="QUE105" i="3" s="1"/>
  <c r="QTK105" i="3"/>
  <c r="QTL105" i="3" s="1"/>
  <c r="QTN105" i="3" s="1"/>
  <c r="QTO105" i="3" s="1"/>
  <c r="QSU105" i="3"/>
  <c r="QSV105" i="3" s="1"/>
  <c r="QSX105" i="3" s="1"/>
  <c r="QSY105" i="3" s="1"/>
  <c r="QSE105" i="3"/>
  <c r="QSF105" i="3" s="1"/>
  <c r="QSH105" i="3" s="1"/>
  <c r="QSI105" i="3" s="1"/>
  <c r="QRO105" i="3"/>
  <c r="QRP105" i="3" s="1"/>
  <c r="QRR105" i="3" s="1"/>
  <c r="QRS105" i="3" s="1"/>
  <c r="QQY105" i="3"/>
  <c r="QQZ105" i="3" s="1"/>
  <c r="QRB105" i="3" s="1"/>
  <c r="QRC105" i="3" s="1"/>
  <c r="QQI105" i="3"/>
  <c r="QQJ105" i="3" s="1"/>
  <c r="QQL105" i="3" s="1"/>
  <c r="QQM105" i="3" s="1"/>
  <c r="QPS105" i="3"/>
  <c r="QPT105" i="3" s="1"/>
  <c r="QPV105" i="3" s="1"/>
  <c r="QPW105" i="3" s="1"/>
  <c r="QPC105" i="3"/>
  <c r="QPD105" i="3" s="1"/>
  <c r="QPF105" i="3" s="1"/>
  <c r="QPG105" i="3" s="1"/>
  <c r="QOM105" i="3"/>
  <c r="QON105" i="3" s="1"/>
  <c r="QOP105" i="3" s="1"/>
  <c r="QOQ105" i="3" s="1"/>
  <c r="QNW105" i="3"/>
  <c r="QNX105" i="3" s="1"/>
  <c r="QNZ105" i="3" s="1"/>
  <c r="QOA105" i="3" s="1"/>
  <c r="QNG105" i="3"/>
  <c r="QNH105" i="3" s="1"/>
  <c r="QNJ105" i="3" s="1"/>
  <c r="QNK105" i="3" s="1"/>
  <c r="QMQ105" i="3"/>
  <c r="QMR105" i="3" s="1"/>
  <c r="QMT105" i="3" s="1"/>
  <c r="QMU105" i="3" s="1"/>
  <c r="QMA105" i="3"/>
  <c r="QMB105" i="3" s="1"/>
  <c r="QMD105" i="3" s="1"/>
  <c r="QME105" i="3" s="1"/>
  <c r="QLK105" i="3"/>
  <c r="QLL105" i="3" s="1"/>
  <c r="QLN105" i="3" s="1"/>
  <c r="QLO105" i="3" s="1"/>
  <c r="QKU105" i="3"/>
  <c r="QKV105" i="3" s="1"/>
  <c r="QKX105" i="3" s="1"/>
  <c r="QKY105" i="3" s="1"/>
  <c r="QKE105" i="3"/>
  <c r="QKF105" i="3" s="1"/>
  <c r="QKH105" i="3" s="1"/>
  <c r="QKI105" i="3" s="1"/>
  <c r="QJO105" i="3"/>
  <c r="QJP105" i="3" s="1"/>
  <c r="QJR105" i="3" s="1"/>
  <c r="QJS105" i="3" s="1"/>
  <c r="QIY105" i="3"/>
  <c r="QIZ105" i="3" s="1"/>
  <c r="QJB105" i="3" s="1"/>
  <c r="QJC105" i="3" s="1"/>
  <c r="QII105" i="3"/>
  <c r="QIJ105" i="3" s="1"/>
  <c r="QIL105" i="3" s="1"/>
  <c r="QIM105" i="3" s="1"/>
  <c r="QHS105" i="3"/>
  <c r="QHT105" i="3" s="1"/>
  <c r="QHV105" i="3" s="1"/>
  <c r="QHW105" i="3" s="1"/>
  <c r="QHC105" i="3"/>
  <c r="QHD105" i="3" s="1"/>
  <c r="QHF105" i="3" s="1"/>
  <c r="QHG105" i="3" s="1"/>
  <c r="QGM105" i="3"/>
  <c r="QGN105" i="3" s="1"/>
  <c r="QGP105" i="3" s="1"/>
  <c r="QGQ105" i="3" s="1"/>
  <c r="QFW105" i="3"/>
  <c r="QFX105" i="3" s="1"/>
  <c r="QFZ105" i="3" s="1"/>
  <c r="QGA105" i="3" s="1"/>
  <c r="QFG105" i="3"/>
  <c r="QFH105" i="3" s="1"/>
  <c r="QFJ105" i="3" s="1"/>
  <c r="QFK105" i="3" s="1"/>
  <c r="QEQ105" i="3"/>
  <c r="QER105" i="3" s="1"/>
  <c r="QET105" i="3" s="1"/>
  <c r="QEU105" i="3" s="1"/>
  <c r="QEA105" i="3"/>
  <c r="QEB105" i="3" s="1"/>
  <c r="QED105" i="3" s="1"/>
  <c r="QEE105" i="3" s="1"/>
  <c r="QDK105" i="3"/>
  <c r="QDL105" i="3" s="1"/>
  <c r="QDN105" i="3" s="1"/>
  <c r="QDO105" i="3" s="1"/>
  <c r="QCU105" i="3"/>
  <c r="QCV105" i="3" s="1"/>
  <c r="QCX105" i="3" s="1"/>
  <c r="QCY105" i="3" s="1"/>
  <c r="QCE105" i="3"/>
  <c r="QCF105" i="3" s="1"/>
  <c r="QCH105" i="3" s="1"/>
  <c r="QCI105" i="3" s="1"/>
  <c r="QBO105" i="3"/>
  <c r="QBP105" i="3" s="1"/>
  <c r="QBR105" i="3" s="1"/>
  <c r="QBS105" i="3" s="1"/>
  <c r="QAY105" i="3"/>
  <c r="QAZ105" i="3" s="1"/>
  <c r="QBB105" i="3" s="1"/>
  <c r="QBC105" i="3" s="1"/>
  <c r="QAI105" i="3"/>
  <c r="QAJ105" i="3" s="1"/>
  <c r="QAL105" i="3" s="1"/>
  <c r="QAM105" i="3" s="1"/>
  <c r="PZS105" i="3"/>
  <c r="PZT105" i="3" s="1"/>
  <c r="PZV105" i="3" s="1"/>
  <c r="PZW105" i="3" s="1"/>
  <c r="PZC105" i="3"/>
  <c r="PZD105" i="3" s="1"/>
  <c r="PZF105" i="3" s="1"/>
  <c r="PZG105" i="3" s="1"/>
  <c r="PYM105" i="3"/>
  <c r="PYN105" i="3" s="1"/>
  <c r="PYP105" i="3" s="1"/>
  <c r="PYQ105" i="3" s="1"/>
  <c r="PXW105" i="3"/>
  <c r="PXX105" i="3" s="1"/>
  <c r="PXZ105" i="3" s="1"/>
  <c r="PYA105" i="3" s="1"/>
  <c r="PXG105" i="3"/>
  <c r="PXH105" i="3" s="1"/>
  <c r="PXJ105" i="3" s="1"/>
  <c r="PXK105" i="3" s="1"/>
  <c r="PWQ105" i="3"/>
  <c r="PWR105" i="3" s="1"/>
  <c r="PWT105" i="3" s="1"/>
  <c r="PWU105" i="3" s="1"/>
  <c r="PWA105" i="3"/>
  <c r="PWB105" i="3" s="1"/>
  <c r="PWD105" i="3" s="1"/>
  <c r="PWE105" i="3" s="1"/>
  <c r="PVK105" i="3"/>
  <c r="PVL105" i="3" s="1"/>
  <c r="PVN105" i="3" s="1"/>
  <c r="PVO105" i="3" s="1"/>
  <c r="PUU105" i="3"/>
  <c r="PUV105" i="3" s="1"/>
  <c r="PUX105" i="3" s="1"/>
  <c r="PUY105" i="3" s="1"/>
  <c r="PUE105" i="3"/>
  <c r="PUF105" i="3" s="1"/>
  <c r="PUH105" i="3" s="1"/>
  <c r="PUI105" i="3" s="1"/>
  <c r="PTO105" i="3"/>
  <c r="PTP105" i="3" s="1"/>
  <c r="PTR105" i="3" s="1"/>
  <c r="PTS105" i="3" s="1"/>
  <c r="PSY105" i="3"/>
  <c r="PSZ105" i="3" s="1"/>
  <c r="PTB105" i="3" s="1"/>
  <c r="PTC105" i="3" s="1"/>
  <c r="PSI105" i="3"/>
  <c r="PSJ105" i="3" s="1"/>
  <c r="PSL105" i="3" s="1"/>
  <c r="PSM105" i="3" s="1"/>
  <c r="PRS105" i="3"/>
  <c r="PRT105" i="3" s="1"/>
  <c r="PRV105" i="3" s="1"/>
  <c r="PRW105" i="3" s="1"/>
  <c r="PRC105" i="3"/>
  <c r="PRD105" i="3" s="1"/>
  <c r="PRF105" i="3" s="1"/>
  <c r="PRG105" i="3" s="1"/>
  <c r="PQM105" i="3"/>
  <c r="PQN105" i="3" s="1"/>
  <c r="PQP105" i="3" s="1"/>
  <c r="PQQ105" i="3" s="1"/>
  <c r="PPW105" i="3"/>
  <c r="PPX105" i="3" s="1"/>
  <c r="PPZ105" i="3" s="1"/>
  <c r="PQA105" i="3" s="1"/>
  <c r="PPG105" i="3"/>
  <c r="PPH105" i="3" s="1"/>
  <c r="PPJ105" i="3" s="1"/>
  <c r="PPK105" i="3" s="1"/>
  <c r="POQ105" i="3"/>
  <c r="POR105" i="3" s="1"/>
  <c r="POT105" i="3" s="1"/>
  <c r="POU105" i="3" s="1"/>
  <c r="POA105" i="3"/>
  <c r="POB105" i="3" s="1"/>
  <c r="POD105" i="3" s="1"/>
  <c r="POE105" i="3" s="1"/>
  <c r="PNK105" i="3"/>
  <c r="PNL105" i="3" s="1"/>
  <c r="PNN105" i="3" s="1"/>
  <c r="PNO105" i="3" s="1"/>
  <c r="PMU105" i="3"/>
  <c r="PMV105" i="3" s="1"/>
  <c r="PMX105" i="3" s="1"/>
  <c r="PMY105" i="3" s="1"/>
  <c r="PME105" i="3"/>
  <c r="PMF105" i="3" s="1"/>
  <c r="PMH105" i="3" s="1"/>
  <c r="PMI105" i="3" s="1"/>
  <c r="PLO105" i="3"/>
  <c r="PLP105" i="3" s="1"/>
  <c r="PLR105" i="3" s="1"/>
  <c r="PLS105" i="3" s="1"/>
  <c r="PKY105" i="3"/>
  <c r="PKZ105" i="3" s="1"/>
  <c r="PLB105" i="3" s="1"/>
  <c r="PLC105" i="3" s="1"/>
  <c r="PKI105" i="3"/>
  <c r="PKJ105" i="3" s="1"/>
  <c r="PKL105" i="3" s="1"/>
  <c r="PKM105" i="3" s="1"/>
  <c r="PJS105" i="3"/>
  <c r="PJT105" i="3" s="1"/>
  <c r="PJV105" i="3" s="1"/>
  <c r="PJW105" i="3" s="1"/>
  <c r="PJC105" i="3"/>
  <c r="PJD105" i="3" s="1"/>
  <c r="PJF105" i="3" s="1"/>
  <c r="PJG105" i="3" s="1"/>
  <c r="PIM105" i="3"/>
  <c r="PIN105" i="3" s="1"/>
  <c r="PIP105" i="3" s="1"/>
  <c r="PIQ105" i="3" s="1"/>
  <c r="PHW105" i="3"/>
  <c r="PHX105" i="3" s="1"/>
  <c r="PHZ105" i="3" s="1"/>
  <c r="PIA105" i="3" s="1"/>
  <c r="PHG105" i="3"/>
  <c r="PHH105" i="3" s="1"/>
  <c r="PHJ105" i="3" s="1"/>
  <c r="PHK105" i="3" s="1"/>
  <c r="PGQ105" i="3"/>
  <c r="PGR105" i="3" s="1"/>
  <c r="PGT105" i="3" s="1"/>
  <c r="PGU105" i="3" s="1"/>
  <c r="PGA105" i="3"/>
  <c r="PGB105" i="3" s="1"/>
  <c r="PGD105" i="3" s="1"/>
  <c r="PGE105" i="3" s="1"/>
  <c r="PFK105" i="3"/>
  <c r="PFL105" i="3" s="1"/>
  <c r="PFN105" i="3" s="1"/>
  <c r="PFO105" i="3" s="1"/>
  <c r="PEU105" i="3"/>
  <c r="PEV105" i="3" s="1"/>
  <c r="PEX105" i="3" s="1"/>
  <c r="PEY105" i="3" s="1"/>
  <c r="PEE105" i="3"/>
  <c r="PEF105" i="3" s="1"/>
  <c r="PEH105" i="3" s="1"/>
  <c r="PEI105" i="3" s="1"/>
  <c r="PDO105" i="3"/>
  <c r="PDP105" i="3" s="1"/>
  <c r="PDR105" i="3" s="1"/>
  <c r="PDS105" i="3" s="1"/>
  <c r="PCY105" i="3"/>
  <c r="PCZ105" i="3" s="1"/>
  <c r="PDB105" i="3" s="1"/>
  <c r="PDC105" i="3" s="1"/>
  <c r="PCI105" i="3"/>
  <c r="PCJ105" i="3" s="1"/>
  <c r="PCL105" i="3" s="1"/>
  <c r="PCM105" i="3" s="1"/>
  <c r="PBS105" i="3"/>
  <c r="PBT105" i="3" s="1"/>
  <c r="PBV105" i="3" s="1"/>
  <c r="PBW105" i="3" s="1"/>
  <c r="PBC105" i="3"/>
  <c r="PBD105" i="3" s="1"/>
  <c r="PBF105" i="3" s="1"/>
  <c r="PBG105" i="3" s="1"/>
  <c r="PAM105" i="3"/>
  <c r="PAN105" i="3" s="1"/>
  <c r="PAP105" i="3" s="1"/>
  <c r="PAQ105" i="3" s="1"/>
  <c r="OZW105" i="3"/>
  <c r="OZX105" i="3" s="1"/>
  <c r="OZZ105" i="3" s="1"/>
  <c r="PAA105" i="3" s="1"/>
  <c r="OZG105" i="3"/>
  <c r="OZH105" i="3" s="1"/>
  <c r="OZJ105" i="3" s="1"/>
  <c r="OZK105" i="3" s="1"/>
  <c r="OYQ105" i="3"/>
  <c r="OYR105" i="3" s="1"/>
  <c r="OYT105" i="3" s="1"/>
  <c r="OYU105" i="3" s="1"/>
  <c r="OYA105" i="3"/>
  <c r="OYB105" i="3" s="1"/>
  <c r="OYD105" i="3" s="1"/>
  <c r="OYE105" i="3" s="1"/>
  <c r="OXK105" i="3"/>
  <c r="OXL105" i="3" s="1"/>
  <c r="OXN105" i="3" s="1"/>
  <c r="OXO105" i="3" s="1"/>
  <c r="OWU105" i="3"/>
  <c r="OWV105" i="3" s="1"/>
  <c r="OWX105" i="3" s="1"/>
  <c r="OWY105" i="3" s="1"/>
  <c r="OWE105" i="3"/>
  <c r="OWF105" i="3" s="1"/>
  <c r="OWH105" i="3" s="1"/>
  <c r="OWI105" i="3" s="1"/>
  <c r="OVO105" i="3"/>
  <c r="OVP105" i="3" s="1"/>
  <c r="OVR105" i="3" s="1"/>
  <c r="OVS105" i="3" s="1"/>
  <c r="OUY105" i="3"/>
  <c r="OUZ105" i="3" s="1"/>
  <c r="OVB105" i="3" s="1"/>
  <c r="OVC105" i="3" s="1"/>
  <c r="OUI105" i="3"/>
  <c r="OUJ105" i="3" s="1"/>
  <c r="OUL105" i="3" s="1"/>
  <c r="OUM105" i="3" s="1"/>
  <c r="OTS105" i="3"/>
  <c r="OTT105" i="3" s="1"/>
  <c r="OTV105" i="3" s="1"/>
  <c r="OTW105" i="3" s="1"/>
  <c r="OTC105" i="3"/>
  <c r="OTD105" i="3" s="1"/>
  <c r="OTF105" i="3" s="1"/>
  <c r="OTG105" i="3" s="1"/>
  <c r="OSM105" i="3"/>
  <c r="OSN105" i="3" s="1"/>
  <c r="OSP105" i="3" s="1"/>
  <c r="OSQ105" i="3" s="1"/>
  <c r="ORW105" i="3"/>
  <c r="ORX105" i="3" s="1"/>
  <c r="ORZ105" i="3" s="1"/>
  <c r="OSA105" i="3" s="1"/>
  <c r="ORG105" i="3"/>
  <c r="ORH105" i="3" s="1"/>
  <c r="ORJ105" i="3" s="1"/>
  <c r="ORK105" i="3" s="1"/>
  <c r="OQQ105" i="3"/>
  <c r="OQR105" i="3" s="1"/>
  <c r="OQT105" i="3" s="1"/>
  <c r="OQU105" i="3" s="1"/>
  <c r="OQA105" i="3"/>
  <c r="OQB105" i="3" s="1"/>
  <c r="OQD105" i="3" s="1"/>
  <c r="OQE105" i="3" s="1"/>
  <c r="OPK105" i="3"/>
  <c r="OPL105" i="3" s="1"/>
  <c r="OPN105" i="3" s="1"/>
  <c r="OPO105" i="3" s="1"/>
  <c r="OOU105" i="3"/>
  <c r="OOV105" i="3" s="1"/>
  <c r="OOX105" i="3" s="1"/>
  <c r="OOY105" i="3" s="1"/>
  <c r="OOE105" i="3"/>
  <c r="OOF105" i="3" s="1"/>
  <c r="OOH105" i="3" s="1"/>
  <c r="OOI105" i="3" s="1"/>
  <c r="ONO105" i="3"/>
  <c r="ONP105" i="3" s="1"/>
  <c r="ONR105" i="3" s="1"/>
  <c r="ONS105" i="3" s="1"/>
  <c r="OMY105" i="3"/>
  <c r="OMZ105" i="3" s="1"/>
  <c r="ONB105" i="3" s="1"/>
  <c r="ONC105" i="3" s="1"/>
  <c r="OMI105" i="3"/>
  <c r="OMJ105" i="3" s="1"/>
  <c r="OML105" i="3" s="1"/>
  <c r="OMM105" i="3" s="1"/>
  <c r="OLS105" i="3"/>
  <c r="OLT105" i="3" s="1"/>
  <c r="OLV105" i="3" s="1"/>
  <c r="OLW105" i="3" s="1"/>
  <c r="OLC105" i="3"/>
  <c r="OLD105" i="3" s="1"/>
  <c r="OLF105" i="3" s="1"/>
  <c r="OLG105" i="3" s="1"/>
  <c r="OKM105" i="3"/>
  <c r="OKN105" i="3" s="1"/>
  <c r="OKP105" i="3" s="1"/>
  <c r="OKQ105" i="3" s="1"/>
  <c r="OJW105" i="3"/>
  <c r="OJX105" i="3" s="1"/>
  <c r="OJZ105" i="3" s="1"/>
  <c r="OKA105" i="3" s="1"/>
  <c r="OJG105" i="3"/>
  <c r="OJH105" i="3" s="1"/>
  <c r="OJJ105" i="3" s="1"/>
  <c r="OJK105" i="3" s="1"/>
  <c r="OIQ105" i="3"/>
  <c r="OIR105" i="3" s="1"/>
  <c r="OIT105" i="3" s="1"/>
  <c r="OIU105" i="3" s="1"/>
  <c r="OIA105" i="3"/>
  <c r="OIB105" i="3" s="1"/>
  <c r="OID105" i="3" s="1"/>
  <c r="OIE105" i="3" s="1"/>
  <c r="OHK105" i="3"/>
  <c r="OHL105" i="3" s="1"/>
  <c r="OHN105" i="3" s="1"/>
  <c r="OHO105" i="3" s="1"/>
  <c r="OGU105" i="3"/>
  <c r="OGV105" i="3" s="1"/>
  <c r="OGX105" i="3" s="1"/>
  <c r="OGY105" i="3" s="1"/>
  <c r="OGE105" i="3"/>
  <c r="OGF105" i="3" s="1"/>
  <c r="OGH105" i="3" s="1"/>
  <c r="OGI105" i="3" s="1"/>
  <c r="OFO105" i="3"/>
  <c r="OFP105" i="3" s="1"/>
  <c r="OFR105" i="3" s="1"/>
  <c r="OFS105" i="3" s="1"/>
  <c r="OEY105" i="3"/>
  <c r="OEZ105" i="3" s="1"/>
  <c r="OFB105" i="3" s="1"/>
  <c r="OFC105" i="3" s="1"/>
  <c r="OEI105" i="3"/>
  <c r="OEJ105" i="3" s="1"/>
  <c r="OEL105" i="3" s="1"/>
  <c r="OEM105" i="3" s="1"/>
  <c r="ODS105" i="3"/>
  <c r="ODT105" i="3" s="1"/>
  <c r="ODV105" i="3" s="1"/>
  <c r="ODW105" i="3" s="1"/>
  <c r="ODC105" i="3"/>
  <c r="ODD105" i="3" s="1"/>
  <c r="ODF105" i="3" s="1"/>
  <c r="ODG105" i="3" s="1"/>
  <c r="OCM105" i="3"/>
  <c r="OCN105" i="3" s="1"/>
  <c r="OCP105" i="3" s="1"/>
  <c r="OCQ105" i="3" s="1"/>
  <c r="OBW105" i="3"/>
  <c r="OBX105" i="3" s="1"/>
  <c r="OBZ105" i="3" s="1"/>
  <c r="OCA105" i="3" s="1"/>
  <c r="OBG105" i="3"/>
  <c r="OBH105" i="3" s="1"/>
  <c r="OBJ105" i="3" s="1"/>
  <c r="OBK105" i="3" s="1"/>
  <c r="OAQ105" i="3"/>
  <c r="OAR105" i="3" s="1"/>
  <c r="OAT105" i="3" s="1"/>
  <c r="OAU105" i="3" s="1"/>
  <c r="OAA105" i="3"/>
  <c r="OAB105" i="3" s="1"/>
  <c r="OAD105" i="3" s="1"/>
  <c r="OAE105" i="3" s="1"/>
  <c r="NZK105" i="3"/>
  <c r="NZL105" i="3" s="1"/>
  <c r="NZN105" i="3" s="1"/>
  <c r="NZO105" i="3" s="1"/>
  <c r="NYU105" i="3"/>
  <c r="NYV105" i="3" s="1"/>
  <c r="NYX105" i="3" s="1"/>
  <c r="NYY105" i="3" s="1"/>
  <c r="NYE105" i="3"/>
  <c r="NYF105" i="3" s="1"/>
  <c r="NYH105" i="3" s="1"/>
  <c r="NYI105" i="3" s="1"/>
  <c r="NXO105" i="3"/>
  <c r="NXP105" i="3" s="1"/>
  <c r="NXR105" i="3" s="1"/>
  <c r="NXS105" i="3" s="1"/>
  <c r="NWY105" i="3"/>
  <c r="NWZ105" i="3" s="1"/>
  <c r="NXB105" i="3" s="1"/>
  <c r="NXC105" i="3" s="1"/>
  <c r="NWI105" i="3"/>
  <c r="NWJ105" i="3" s="1"/>
  <c r="NWL105" i="3" s="1"/>
  <c r="NWM105" i="3" s="1"/>
  <c r="NVS105" i="3"/>
  <c r="NVT105" i="3" s="1"/>
  <c r="NVV105" i="3" s="1"/>
  <c r="NVW105" i="3" s="1"/>
  <c r="NVC105" i="3"/>
  <c r="NVD105" i="3" s="1"/>
  <c r="NVF105" i="3" s="1"/>
  <c r="NVG105" i="3" s="1"/>
  <c r="NUM105" i="3"/>
  <c r="NUN105" i="3" s="1"/>
  <c r="NUP105" i="3" s="1"/>
  <c r="NUQ105" i="3" s="1"/>
  <c r="NTW105" i="3"/>
  <c r="NTX105" i="3" s="1"/>
  <c r="NTZ105" i="3" s="1"/>
  <c r="NUA105" i="3" s="1"/>
  <c r="NTG105" i="3"/>
  <c r="NTH105" i="3" s="1"/>
  <c r="NTJ105" i="3" s="1"/>
  <c r="NTK105" i="3" s="1"/>
  <c r="NSQ105" i="3"/>
  <c r="NSR105" i="3" s="1"/>
  <c r="NST105" i="3" s="1"/>
  <c r="NSU105" i="3" s="1"/>
  <c r="NSA105" i="3"/>
  <c r="NSB105" i="3" s="1"/>
  <c r="NSD105" i="3" s="1"/>
  <c r="NSE105" i="3" s="1"/>
  <c r="NRK105" i="3"/>
  <c r="NRL105" i="3" s="1"/>
  <c r="NRN105" i="3" s="1"/>
  <c r="NRO105" i="3" s="1"/>
  <c r="NQU105" i="3"/>
  <c r="NQV105" i="3" s="1"/>
  <c r="NQX105" i="3" s="1"/>
  <c r="NQY105" i="3" s="1"/>
  <c r="NQE105" i="3"/>
  <c r="NQF105" i="3" s="1"/>
  <c r="NQH105" i="3" s="1"/>
  <c r="NQI105" i="3" s="1"/>
  <c r="NPO105" i="3"/>
  <c r="NPP105" i="3" s="1"/>
  <c r="NPR105" i="3" s="1"/>
  <c r="NPS105" i="3" s="1"/>
  <c r="NOY105" i="3"/>
  <c r="NOZ105" i="3" s="1"/>
  <c r="NPB105" i="3" s="1"/>
  <c r="NPC105" i="3" s="1"/>
  <c r="NOI105" i="3"/>
  <c r="NOJ105" i="3" s="1"/>
  <c r="NOL105" i="3" s="1"/>
  <c r="NOM105" i="3" s="1"/>
  <c r="NNS105" i="3"/>
  <c r="NNT105" i="3" s="1"/>
  <c r="NNV105" i="3" s="1"/>
  <c r="NNW105" i="3" s="1"/>
  <c r="NNC105" i="3"/>
  <c r="NND105" i="3" s="1"/>
  <c r="NNF105" i="3" s="1"/>
  <c r="NNG105" i="3" s="1"/>
  <c r="NMM105" i="3"/>
  <c r="NMN105" i="3" s="1"/>
  <c r="NMP105" i="3" s="1"/>
  <c r="NMQ105" i="3" s="1"/>
  <c r="NLW105" i="3"/>
  <c r="NLX105" i="3" s="1"/>
  <c r="NLZ105" i="3" s="1"/>
  <c r="NMA105" i="3" s="1"/>
  <c r="NLG105" i="3"/>
  <c r="NLH105" i="3" s="1"/>
  <c r="NLJ105" i="3" s="1"/>
  <c r="NLK105" i="3" s="1"/>
  <c r="NKQ105" i="3"/>
  <c r="NKR105" i="3" s="1"/>
  <c r="NKT105" i="3" s="1"/>
  <c r="NKU105" i="3" s="1"/>
  <c r="NKA105" i="3"/>
  <c r="NKB105" i="3" s="1"/>
  <c r="NKD105" i="3" s="1"/>
  <c r="NKE105" i="3" s="1"/>
  <c r="NJK105" i="3"/>
  <c r="NJL105" i="3" s="1"/>
  <c r="NJN105" i="3" s="1"/>
  <c r="NJO105" i="3" s="1"/>
  <c r="NIU105" i="3"/>
  <c r="NIV105" i="3" s="1"/>
  <c r="NIX105" i="3" s="1"/>
  <c r="NIY105" i="3" s="1"/>
  <c r="NIE105" i="3"/>
  <c r="NIF105" i="3" s="1"/>
  <c r="NIH105" i="3" s="1"/>
  <c r="NII105" i="3" s="1"/>
  <c r="NHO105" i="3"/>
  <c r="NHP105" i="3" s="1"/>
  <c r="NHR105" i="3" s="1"/>
  <c r="NHS105" i="3" s="1"/>
  <c r="NGY105" i="3"/>
  <c r="NGZ105" i="3" s="1"/>
  <c r="NHB105" i="3" s="1"/>
  <c r="NHC105" i="3" s="1"/>
  <c r="NGI105" i="3"/>
  <c r="NGJ105" i="3" s="1"/>
  <c r="NGL105" i="3" s="1"/>
  <c r="NGM105" i="3" s="1"/>
  <c r="NFS105" i="3"/>
  <c r="NFT105" i="3" s="1"/>
  <c r="NFV105" i="3" s="1"/>
  <c r="NFW105" i="3" s="1"/>
  <c r="NFC105" i="3"/>
  <c r="NFD105" i="3" s="1"/>
  <c r="NFF105" i="3" s="1"/>
  <c r="NFG105" i="3" s="1"/>
  <c r="NEM105" i="3"/>
  <c r="NEN105" i="3" s="1"/>
  <c r="NEP105" i="3" s="1"/>
  <c r="NEQ105" i="3" s="1"/>
  <c r="NDW105" i="3"/>
  <c r="NDX105" i="3" s="1"/>
  <c r="NDZ105" i="3" s="1"/>
  <c r="NEA105" i="3" s="1"/>
  <c r="NDG105" i="3"/>
  <c r="NDH105" i="3" s="1"/>
  <c r="NDJ105" i="3" s="1"/>
  <c r="NDK105" i="3" s="1"/>
  <c r="NCQ105" i="3"/>
  <c r="NCR105" i="3" s="1"/>
  <c r="NCT105" i="3" s="1"/>
  <c r="NCU105" i="3" s="1"/>
  <c r="NCA105" i="3"/>
  <c r="NCB105" i="3" s="1"/>
  <c r="NCD105" i="3" s="1"/>
  <c r="NCE105" i="3" s="1"/>
  <c r="NBK105" i="3"/>
  <c r="NBL105" i="3" s="1"/>
  <c r="NBN105" i="3" s="1"/>
  <c r="NBO105" i="3" s="1"/>
  <c r="NAU105" i="3"/>
  <c r="NAV105" i="3" s="1"/>
  <c r="NAX105" i="3" s="1"/>
  <c r="NAY105" i="3" s="1"/>
  <c r="NAE105" i="3"/>
  <c r="NAF105" i="3" s="1"/>
  <c r="NAH105" i="3" s="1"/>
  <c r="NAI105" i="3" s="1"/>
  <c r="MZO105" i="3"/>
  <c r="MZP105" i="3" s="1"/>
  <c r="MZR105" i="3" s="1"/>
  <c r="MZS105" i="3" s="1"/>
  <c r="MYY105" i="3"/>
  <c r="MYZ105" i="3" s="1"/>
  <c r="MZB105" i="3" s="1"/>
  <c r="MZC105" i="3" s="1"/>
  <c r="MYI105" i="3"/>
  <c r="MYJ105" i="3" s="1"/>
  <c r="MYL105" i="3" s="1"/>
  <c r="MYM105" i="3" s="1"/>
  <c r="MXS105" i="3"/>
  <c r="MXT105" i="3" s="1"/>
  <c r="MXV105" i="3" s="1"/>
  <c r="MXW105" i="3" s="1"/>
  <c r="MXC105" i="3"/>
  <c r="MXD105" i="3" s="1"/>
  <c r="MXF105" i="3" s="1"/>
  <c r="MXG105" i="3" s="1"/>
  <c r="MWM105" i="3"/>
  <c r="MWN105" i="3" s="1"/>
  <c r="MWP105" i="3" s="1"/>
  <c r="MWQ105" i="3" s="1"/>
  <c r="MVW105" i="3"/>
  <c r="MVX105" i="3" s="1"/>
  <c r="MVZ105" i="3" s="1"/>
  <c r="MWA105" i="3" s="1"/>
  <c r="MVG105" i="3"/>
  <c r="MVH105" i="3" s="1"/>
  <c r="MVJ105" i="3" s="1"/>
  <c r="MVK105" i="3" s="1"/>
  <c r="MUQ105" i="3"/>
  <c r="MUR105" i="3" s="1"/>
  <c r="MUT105" i="3" s="1"/>
  <c r="MUU105" i="3" s="1"/>
  <c r="MUA105" i="3"/>
  <c r="MUB105" i="3" s="1"/>
  <c r="MUD105" i="3" s="1"/>
  <c r="MUE105" i="3" s="1"/>
  <c r="MTK105" i="3"/>
  <c r="MTL105" i="3" s="1"/>
  <c r="MTN105" i="3" s="1"/>
  <c r="MTO105" i="3" s="1"/>
  <c r="MSU105" i="3"/>
  <c r="MSV105" i="3" s="1"/>
  <c r="MSX105" i="3" s="1"/>
  <c r="MSY105" i="3" s="1"/>
  <c r="MSE105" i="3"/>
  <c r="MSF105" i="3" s="1"/>
  <c r="MSH105" i="3" s="1"/>
  <c r="MSI105" i="3" s="1"/>
  <c r="MRO105" i="3"/>
  <c r="MRP105" i="3" s="1"/>
  <c r="MRR105" i="3" s="1"/>
  <c r="MRS105" i="3" s="1"/>
  <c r="MQY105" i="3"/>
  <c r="MQZ105" i="3" s="1"/>
  <c r="MRB105" i="3" s="1"/>
  <c r="MRC105" i="3" s="1"/>
  <c r="MQI105" i="3"/>
  <c r="MQJ105" i="3" s="1"/>
  <c r="MQL105" i="3" s="1"/>
  <c r="MQM105" i="3" s="1"/>
  <c r="MPS105" i="3"/>
  <c r="MPT105" i="3" s="1"/>
  <c r="MPV105" i="3" s="1"/>
  <c r="MPW105" i="3" s="1"/>
  <c r="MPC105" i="3"/>
  <c r="MPD105" i="3" s="1"/>
  <c r="MPF105" i="3" s="1"/>
  <c r="MPG105" i="3" s="1"/>
  <c r="MOM105" i="3"/>
  <c r="MON105" i="3" s="1"/>
  <c r="MOP105" i="3" s="1"/>
  <c r="MOQ105" i="3" s="1"/>
  <c r="MNW105" i="3"/>
  <c r="MNX105" i="3" s="1"/>
  <c r="MNZ105" i="3" s="1"/>
  <c r="MOA105" i="3" s="1"/>
  <c r="MNG105" i="3"/>
  <c r="MNH105" i="3" s="1"/>
  <c r="MNJ105" i="3" s="1"/>
  <c r="MNK105" i="3" s="1"/>
  <c r="MMQ105" i="3"/>
  <c r="MMR105" i="3" s="1"/>
  <c r="MMT105" i="3" s="1"/>
  <c r="MMU105" i="3" s="1"/>
  <c r="MMA105" i="3"/>
  <c r="MMB105" i="3" s="1"/>
  <c r="MMD105" i="3" s="1"/>
  <c r="MME105" i="3" s="1"/>
  <c r="MLK105" i="3"/>
  <c r="MLL105" i="3" s="1"/>
  <c r="MLN105" i="3" s="1"/>
  <c r="MLO105" i="3" s="1"/>
  <c r="MKU105" i="3"/>
  <c r="MKV105" i="3" s="1"/>
  <c r="MKX105" i="3" s="1"/>
  <c r="MKY105" i="3" s="1"/>
  <c r="MKE105" i="3"/>
  <c r="MKF105" i="3" s="1"/>
  <c r="MKH105" i="3" s="1"/>
  <c r="MKI105" i="3" s="1"/>
  <c r="MJO105" i="3"/>
  <c r="MJP105" i="3" s="1"/>
  <c r="MJR105" i="3" s="1"/>
  <c r="MJS105" i="3" s="1"/>
  <c r="MIY105" i="3"/>
  <c r="MIZ105" i="3" s="1"/>
  <c r="MJB105" i="3" s="1"/>
  <c r="MJC105" i="3" s="1"/>
  <c r="MII105" i="3"/>
  <c r="MIJ105" i="3" s="1"/>
  <c r="MIL105" i="3" s="1"/>
  <c r="MIM105" i="3" s="1"/>
  <c r="MHS105" i="3"/>
  <c r="MHT105" i="3" s="1"/>
  <c r="MHV105" i="3" s="1"/>
  <c r="MHW105" i="3" s="1"/>
  <c r="MHC105" i="3"/>
  <c r="MHD105" i="3" s="1"/>
  <c r="MHF105" i="3" s="1"/>
  <c r="MHG105" i="3" s="1"/>
  <c r="MGM105" i="3"/>
  <c r="MGN105" i="3" s="1"/>
  <c r="MGP105" i="3" s="1"/>
  <c r="MGQ105" i="3" s="1"/>
  <c r="MFW105" i="3"/>
  <c r="MFX105" i="3" s="1"/>
  <c r="MFZ105" i="3" s="1"/>
  <c r="MGA105" i="3" s="1"/>
  <c r="MFG105" i="3"/>
  <c r="MFH105" i="3" s="1"/>
  <c r="MFJ105" i="3" s="1"/>
  <c r="MFK105" i="3" s="1"/>
  <c r="MEQ105" i="3"/>
  <c r="MER105" i="3" s="1"/>
  <c r="MET105" i="3" s="1"/>
  <c r="MEU105" i="3" s="1"/>
  <c r="MEA105" i="3"/>
  <c r="MEB105" i="3" s="1"/>
  <c r="MED105" i="3" s="1"/>
  <c r="MEE105" i="3" s="1"/>
  <c r="MDK105" i="3"/>
  <c r="MDL105" i="3" s="1"/>
  <c r="MDN105" i="3" s="1"/>
  <c r="MDO105" i="3" s="1"/>
  <c r="MCU105" i="3"/>
  <c r="MCV105" i="3" s="1"/>
  <c r="MCX105" i="3" s="1"/>
  <c r="MCY105" i="3" s="1"/>
  <c r="MCE105" i="3"/>
  <c r="MCF105" i="3" s="1"/>
  <c r="MCH105" i="3" s="1"/>
  <c r="MCI105" i="3" s="1"/>
  <c r="MBO105" i="3"/>
  <c r="MBP105" i="3" s="1"/>
  <c r="MBR105" i="3" s="1"/>
  <c r="MBS105" i="3" s="1"/>
  <c r="MAY105" i="3"/>
  <c r="MAZ105" i="3" s="1"/>
  <c r="MBB105" i="3" s="1"/>
  <c r="MBC105" i="3" s="1"/>
  <c r="MAI105" i="3"/>
  <c r="MAJ105" i="3" s="1"/>
  <c r="MAL105" i="3" s="1"/>
  <c r="MAM105" i="3" s="1"/>
  <c r="LZS105" i="3"/>
  <c r="LZT105" i="3" s="1"/>
  <c r="LZV105" i="3" s="1"/>
  <c r="LZW105" i="3" s="1"/>
  <c r="LZC105" i="3"/>
  <c r="LZD105" i="3" s="1"/>
  <c r="LZF105" i="3" s="1"/>
  <c r="LZG105" i="3" s="1"/>
  <c r="LYM105" i="3"/>
  <c r="LYN105" i="3" s="1"/>
  <c r="LYP105" i="3" s="1"/>
  <c r="LYQ105" i="3" s="1"/>
  <c r="LXW105" i="3"/>
  <c r="LXX105" i="3" s="1"/>
  <c r="LXZ105" i="3" s="1"/>
  <c r="LYA105" i="3" s="1"/>
  <c r="LXG105" i="3"/>
  <c r="LXH105" i="3" s="1"/>
  <c r="LXJ105" i="3" s="1"/>
  <c r="LXK105" i="3" s="1"/>
  <c r="LWQ105" i="3"/>
  <c r="LWR105" i="3" s="1"/>
  <c r="LWT105" i="3" s="1"/>
  <c r="LWU105" i="3" s="1"/>
  <c r="LWA105" i="3"/>
  <c r="LWB105" i="3" s="1"/>
  <c r="LWD105" i="3" s="1"/>
  <c r="LWE105" i="3" s="1"/>
  <c r="LVK105" i="3"/>
  <c r="LVL105" i="3" s="1"/>
  <c r="LVN105" i="3" s="1"/>
  <c r="LVO105" i="3" s="1"/>
  <c r="LUU105" i="3"/>
  <c r="LUV105" i="3" s="1"/>
  <c r="LUX105" i="3" s="1"/>
  <c r="LUY105" i="3" s="1"/>
  <c r="LUE105" i="3"/>
  <c r="LUF105" i="3" s="1"/>
  <c r="LUH105" i="3" s="1"/>
  <c r="LUI105" i="3" s="1"/>
  <c r="LTO105" i="3"/>
  <c r="LTP105" i="3" s="1"/>
  <c r="LTR105" i="3" s="1"/>
  <c r="LTS105" i="3" s="1"/>
  <c r="LSY105" i="3"/>
  <c r="LSZ105" i="3" s="1"/>
  <c r="LTB105" i="3" s="1"/>
  <c r="LTC105" i="3" s="1"/>
  <c r="LSI105" i="3"/>
  <c r="LSJ105" i="3" s="1"/>
  <c r="LSL105" i="3" s="1"/>
  <c r="LSM105" i="3" s="1"/>
  <c r="LRS105" i="3"/>
  <c r="LRT105" i="3" s="1"/>
  <c r="LRV105" i="3" s="1"/>
  <c r="LRW105" i="3" s="1"/>
  <c r="LRC105" i="3"/>
  <c r="LRD105" i="3" s="1"/>
  <c r="LRF105" i="3" s="1"/>
  <c r="LRG105" i="3" s="1"/>
  <c r="LQM105" i="3"/>
  <c r="LQN105" i="3" s="1"/>
  <c r="LQP105" i="3" s="1"/>
  <c r="LQQ105" i="3" s="1"/>
  <c r="LPW105" i="3"/>
  <c r="LPX105" i="3" s="1"/>
  <c r="LPZ105" i="3" s="1"/>
  <c r="LQA105" i="3" s="1"/>
  <c r="LPG105" i="3"/>
  <c r="LPH105" i="3" s="1"/>
  <c r="LPJ105" i="3" s="1"/>
  <c r="LPK105" i="3" s="1"/>
  <c r="LOQ105" i="3"/>
  <c r="LOR105" i="3" s="1"/>
  <c r="LOT105" i="3" s="1"/>
  <c r="LOU105" i="3" s="1"/>
  <c r="LOA105" i="3"/>
  <c r="LOB105" i="3" s="1"/>
  <c r="LOD105" i="3" s="1"/>
  <c r="LOE105" i="3" s="1"/>
  <c r="LNK105" i="3"/>
  <c r="LNL105" i="3" s="1"/>
  <c r="LNN105" i="3" s="1"/>
  <c r="LNO105" i="3" s="1"/>
  <c r="LMU105" i="3"/>
  <c r="LMV105" i="3" s="1"/>
  <c r="LMX105" i="3" s="1"/>
  <c r="LMY105" i="3" s="1"/>
  <c r="LME105" i="3"/>
  <c r="LMF105" i="3" s="1"/>
  <c r="LMH105" i="3" s="1"/>
  <c r="LMI105" i="3" s="1"/>
  <c r="LLO105" i="3"/>
  <c r="LLP105" i="3" s="1"/>
  <c r="LLR105" i="3" s="1"/>
  <c r="LLS105" i="3" s="1"/>
  <c r="LKY105" i="3"/>
  <c r="LKZ105" i="3" s="1"/>
  <c r="LLB105" i="3" s="1"/>
  <c r="LLC105" i="3" s="1"/>
  <c r="LKI105" i="3"/>
  <c r="LKJ105" i="3" s="1"/>
  <c r="LKL105" i="3" s="1"/>
  <c r="LKM105" i="3" s="1"/>
  <c r="LJS105" i="3"/>
  <c r="LJT105" i="3" s="1"/>
  <c r="LJV105" i="3" s="1"/>
  <c r="LJW105" i="3" s="1"/>
  <c r="LJC105" i="3"/>
  <c r="LJD105" i="3" s="1"/>
  <c r="LJF105" i="3" s="1"/>
  <c r="LJG105" i="3" s="1"/>
  <c r="LIM105" i="3"/>
  <c r="LIN105" i="3" s="1"/>
  <c r="LIP105" i="3" s="1"/>
  <c r="LIQ105" i="3" s="1"/>
  <c r="LHW105" i="3"/>
  <c r="LHX105" i="3" s="1"/>
  <c r="LHZ105" i="3" s="1"/>
  <c r="LIA105" i="3" s="1"/>
  <c r="LHG105" i="3"/>
  <c r="LHH105" i="3" s="1"/>
  <c r="LHJ105" i="3" s="1"/>
  <c r="LHK105" i="3" s="1"/>
  <c r="LGQ105" i="3"/>
  <c r="LGR105" i="3" s="1"/>
  <c r="LGT105" i="3" s="1"/>
  <c r="LGU105" i="3" s="1"/>
  <c r="LGA105" i="3"/>
  <c r="LGB105" i="3" s="1"/>
  <c r="LGD105" i="3" s="1"/>
  <c r="LGE105" i="3" s="1"/>
  <c r="LFK105" i="3"/>
  <c r="LFL105" i="3" s="1"/>
  <c r="LFN105" i="3" s="1"/>
  <c r="LFO105" i="3" s="1"/>
  <c r="LEU105" i="3"/>
  <c r="LEV105" i="3" s="1"/>
  <c r="LEX105" i="3" s="1"/>
  <c r="LEY105" i="3" s="1"/>
  <c r="LEE105" i="3"/>
  <c r="LEF105" i="3" s="1"/>
  <c r="LEH105" i="3" s="1"/>
  <c r="LEI105" i="3" s="1"/>
  <c r="LDO105" i="3"/>
  <c r="LDP105" i="3" s="1"/>
  <c r="LDR105" i="3" s="1"/>
  <c r="LDS105" i="3" s="1"/>
  <c r="LCY105" i="3"/>
  <c r="LCZ105" i="3" s="1"/>
  <c r="LDB105" i="3" s="1"/>
  <c r="LDC105" i="3" s="1"/>
  <c r="LCI105" i="3"/>
  <c r="LCJ105" i="3" s="1"/>
  <c r="LCL105" i="3" s="1"/>
  <c r="LCM105" i="3" s="1"/>
  <c r="LBS105" i="3"/>
  <c r="LBT105" i="3" s="1"/>
  <c r="LBV105" i="3" s="1"/>
  <c r="LBW105" i="3" s="1"/>
  <c r="LBC105" i="3"/>
  <c r="LBD105" i="3" s="1"/>
  <c r="LBF105" i="3" s="1"/>
  <c r="LBG105" i="3" s="1"/>
  <c r="LAM105" i="3"/>
  <c r="LAN105" i="3" s="1"/>
  <c r="LAP105" i="3" s="1"/>
  <c r="LAQ105" i="3" s="1"/>
  <c r="KZW105" i="3"/>
  <c r="KZX105" i="3" s="1"/>
  <c r="KZZ105" i="3" s="1"/>
  <c r="LAA105" i="3" s="1"/>
  <c r="KZG105" i="3"/>
  <c r="KZH105" i="3" s="1"/>
  <c r="KZJ105" i="3" s="1"/>
  <c r="KZK105" i="3" s="1"/>
  <c r="KYQ105" i="3"/>
  <c r="KYR105" i="3" s="1"/>
  <c r="KYT105" i="3" s="1"/>
  <c r="KYU105" i="3" s="1"/>
  <c r="KYA105" i="3"/>
  <c r="KYB105" i="3" s="1"/>
  <c r="KYD105" i="3" s="1"/>
  <c r="KYE105" i="3" s="1"/>
  <c r="KXK105" i="3"/>
  <c r="KXL105" i="3" s="1"/>
  <c r="KXN105" i="3" s="1"/>
  <c r="KXO105" i="3" s="1"/>
  <c r="KWU105" i="3"/>
  <c r="KWV105" i="3" s="1"/>
  <c r="KWX105" i="3" s="1"/>
  <c r="KWY105" i="3" s="1"/>
  <c r="KWE105" i="3"/>
  <c r="KWF105" i="3" s="1"/>
  <c r="KWH105" i="3" s="1"/>
  <c r="KWI105" i="3" s="1"/>
  <c r="KVO105" i="3"/>
  <c r="KVP105" i="3" s="1"/>
  <c r="KVR105" i="3" s="1"/>
  <c r="KVS105" i="3" s="1"/>
  <c r="KUY105" i="3"/>
  <c r="KUZ105" i="3" s="1"/>
  <c r="KVB105" i="3" s="1"/>
  <c r="KVC105" i="3" s="1"/>
  <c r="KUI105" i="3"/>
  <c r="KUJ105" i="3" s="1"/>
  <c r="KUL105" i="3" s="1"/>
  <c r="KUM105" i="3" s="1"/>
  <c r="KTS105" i="3"/>
  <c r="KTT105" i="3" s="1"/>
  <c r="KTV105" i="3" s="1"/>
  <c r="KTW105" i="3" s="1"/>
  <c r="KTC105" i="3"/>
  <c r="KTD105" i="3" s="1"/>
  <c r="KTF105" i="3" s="1"/>
  <c r="KTG105" i="3" s="1"/>
  <c r="KSM105" i="3"/>
  <c r="KSN105" i="3" s="1"/>
  <c r="KSP105" i="3" s="1"/>
  <c r="KSQ105" i="3" s="1"/>
  <c r="KRW105" i="3"/>
  <c r="KRX105" i="3" s="1"/>
  <c r="KRZ105" i="3" s="1"/>
  <c r="KSA105" i="3" s="1"/>
  <c r="KRG105" i="3"/>
  <c r="KRH105" i="3" s="1"/>
  <c r="KRJ105" i="3" s="1"/>
  <c r="KRK105" i="3" s="1"/>
  <c r="KQQ105" i="3"/>
  <c r="KQR105" i="3" s="1"/>
  <c r="KQT105" i="3" s="1"/>
  <c r="KQU105" i="3" s="1"/>
  <c r="KQA105" i="3"/>
  <c r="KQB105" i="3" s="1"/>
  <c r="KQD105" i="3" s="1"/>
  <c r="KQE105" i="3" s="1"/>
  <c r="KPK105" i="3"/>
  <c r="KPL105" i="3" s="1"/>
  <c r="KPN105" i="3" s="1"/>
  <c r="KPO105" i="3" s="1"/>
  <c r="KOU105" i="3"/>
  <c r="KOV105" i="3" s="1"/>
  <c r="KOX105" i="3" s="1"/>
  <c r="KOY105" i="3" s="1"/>
  <c r="KOE105" i="3"/>
  <c r="KOF105" i="3" s="1"/>
  <c r="KOH105" i="3" s="1"/>
  <c r="KOI105" i="3" s="1"/>
  <c r="KNO105" i="3"/>
  <c r="KNP105" i="3" s="1"/>
  <c r="KNR105" i="3" s="1"/>
  <c r="KNS105" i="3" s="1"/>
  <c r="KMY105" i="3"/>
  <c r="KMZ105" i="3" s="1"/>
  <c r="KNB105" i="3" s="1"/>
  <c r="KNC105" i="3" s="1"/>
  <c r="KMI105" i="3"/>
  <c r="KMJ105" i="3" s="1"/>
  <c r="KML105" i="3" s="1"/>
  <c r="KMM105" i="3" s="1"/>
  <c r="KLS105" i="3"/>
  <c r="KLT105" i="3" s="1"/>
  <c r="KLV105" i="3" s="1"/>
  <c r="KLW105" i="3" s="1"/>
  <c r="KLC105" i="3"/>
  <c r="KLD105" i="3" s="1"/>
  <c r="KLF105" i="3" s="1"/>
  <c r="KLG105" i="3" s="1"/>
  <c r="KKM105" i="3"/>
  <c r="KKN105" i="3" s="1"/>
  <c r="KKP105" i="3" s="1"/>
  <c r="KKQ105" i="3" s="1"/>
  <c r="KJW105" i="3"/>
  <c r="KJX105" i="3" s="1"/>
  <c r="KJZ105" i="3" s="1"/>
  <c r="KKA105" i="3" s="1"/>
  <c r="KJG105" i="3"/>
  <c r="KJH105" i="3" s="1"/>
  <c r="KJJ105" i="3" s="1"/>
  <c r="KJK105" i="3" s="1"/>
  <c r="KIQ105" i="3"/>
  <c r="KIR105" i="3" s="1"/>
  <c r="KIT105" i="3" s="1"/>
  <c r="KIU105" i="3" s="1"/>
  <c r="KIA105" i="3"/>
  <c r="KIB105" i="3" s="1"/>
  <c r="KID105" i="3" s="1"/>
  <c r="KIE105" i="3" s="1"/>
  <c r="KHK105" i="3"/>
  <c r="KHL105" i="3" s="1"/>
  <c r="KHN105" i="3" s="1"/>
  <c r="KHO105" i="3" s="1"/>
  <c r="KGU105" i="3"/>
  <c r="KGV105" i="3" s="1"/>
  <c r="KGX105" i="3" s="1"/>
  <c r="KGY105" i="3" s="1"/>
  <c r="KGE105" i="3"/>
  <c r="KGF105" i="3" s="1"/>
  <c r="KGH105" i="3" s="1"/>
  <c r="KGI105" i="3" s="1"/>
  <c r="KFO105" i="3"/>
  <c r="KFP105" i="3" s="1"/>
  <c r="KFR105" i="3" s="1"/>
  <c r="KFS105" i="3" s="1"/>
  <c r="KEY105" i="3"/>
  <c r="KEZ105" i="3" s="1"/>
  <c r="KFB105" i="3" s="1"/>
  <c r="KFC105" i="3" s="1"/>
  <c r="KEI105" i="3"/>
  <c r="KEJ105" i="3" s="1"/>
  <c r="KEL105" i="3" s="1"/>
  <c r="KEM105" i="3" s="1"/>
  <c r="KDS105" i="3"/>
  <c r="KDT105" i="3" s="1"/>
  <c r="KDV105" i="3" s="1"/>
  <c r="KDW105" i="3" s="1"/>
  <c r="KDC105" i="3"/>
  <c r="KDD105" i="3" s="1"/>
  <c r="KDF105" i="3" s="1"/>
  <c r="KDG105" i="3" s="1"/>
  <c r="KCM105" i="3"/>
  <c r="KCN105" i="3" s="1"/>
  <c r="KCP105" i="3" s="1"/>
  <c r="KCQ105" i="3" s="1"/>
  <c r="KBW105" i="3"/>
  <c r="KBX105" i="3" s="1"/>
  <c r="KBZ105" i="3" s="1"/>
  <c r="KCA105" i="3" s="1"/>
  <c r="KBG105" i="3"/>
  <c r="KBH105" i="3" s="1"/>
  <c r="KBJ105" i="3" s="1"/>
  <c r="KBK105" i="3" s="1"/>
  <c r="KAQ105" i="3"/>
  <c r="KAR105" i="3" s="1"/>
  <c r="KAT105" i="3" s="1"/>
  <c r="KAU105" i="3" s="1"/>
  <c r="KAA105" i="3"/>
  <c r="KAB105" i="3" s="1"/>
  <c r="KAD105" i="3" s="1"/>
  <c r="KAE105" i="3" s="1"/>
  <c r="JZK105" i="3"/>
  <c r="JZL105" i="3" s="1"/>
  <c r="JZN105" i="3" s="1"/>
  <c r="JZO105" i="3" s="1"/>
  <c r="JYU105" i="3"/>
  <c r="JYV105" i="3" s="1"/>
  <c r="JYX105" i="3" s="1"/>
  <c r="JYY105" i="3" s="1"/>
  <c r="JYE105" i="3"/>
  <c r="JYF105" i="3" s="1"/>
  <c r="JYH105" i="3" s="1"/>
  <c r="JYI105" i="3" s="1"/>
  <c r="JXO105" i="3"/>
  <c r="JXP105" i="3" s="1"/>
  <c r="JXR105" i="3" s="1"/>
  <c r="JXS105" i="3" s="1"/>
  <c r="JWY105" i="3"/>
  <c r="JWZ105" i="3" s="1"/>
  <c r="JXB105" i="3" s="1"/>
  <c r="JXC105" i="3" s="1"/>
  <c r="JWI105" i="3"/>
  <c r="JWJ105" i="3" s="1"/>
  <c r="JWL105" i="3" s="1"/>
  <c r="JWM105" i="3" s="1"/>
  <c r="JVS105" i="3"/>
  <c r="JVT105" i="3" s="1"/>
  <c r="JVV105" i="3" s="1"/>
  <c r="JVW105" i="3" s="1"/>
  <c r="JVC105" i="3"/>
  <c r="JVD105" i="3" s="1"/>
  <c r="JVF105" i="3" s="1"/>
  <c r="JVG105" i="3" s="1"/>
  <c r="JUM105" i="3"/>
  <c r="JUN105" i="3" s="1"/>
  <c r="JUP105" i="3" s="1"/>
  <c r="JUQ105" i="3" s="1"/>
  <c r="JTW105" i="3"/>
  <c r="JTX105" i="3" s="1"/>
  <c r="JTZ105" i="3" s="1"/>
  <c r="JUA105" i="3" s="1"/>
  <c r="JTG105" i="3"/>
  <c r="JTH105" i="3" s="1"/>
  <c r="JTJ105" i="3" s="1"/>
  <c r="JTK105" i="3" s="1"/>
  <c r="JSQ105" i="3"/>
  <c r="JSR105" i="3" s="1"/>
  <c r="JST105" i="3" s="1"/>
  <c r="JSU105" i="3" s="1"/>
  <c r="JSA105" i="3"/>
  <c r="JSB105" i="3" s="1"/>
  <c r="JSD105" i="3" s="1"/>
  <c r="JSE105" i="3" s="1"/>
  <c r="JRK105" i="3"/>
  <c r="JRL105" i="3" s="1"/>
  <c r="JRN105" i="3" s="1"/>
  <c r="JRO105" i="3" s="1"/>
  <c r="JQU105" i="3"/>
  <c r="JQV105" i="3" s="1"/>
  <c r="JQX105" i="3" s="1"/>
  <c r="JQY105" i="3" s="1"/>
  <c r="JQE105" i="3"/>
  <c r="JQF105" i="3" s="1"/>
  <c r="JQH105" i="3" s="1"/>
  <c r="JQI105" i="3" s="1"/>
  <c r="JPO105" i="3"/>
  <c r="JPP105" i="3" s="1"/>
  <c r="JPR105" i="3" s="1"/>
  <c r="JPS105" i="3" s="1"/>
  <c r="JOY105" i="3"/>
  <c r="JOZ105" i="3" s="1"/>
  <c r="JPB105" i="3" s="1"/>
  <c r="JPC105" i="3" s="1"/>
  <c r="JOI105" i="3"/>
  <c r="JOJ105" i="3" s="1"/>
  <c r="JOL105" i="3" s="1"/>
  <c r="JOM105" i="3" s="1"/>
  <c r="JNS105" i="3"/>
  <c r="JNT105" i="3" s="1"/>
  <c r="JNV105" i="3" s="1"/>
  <c r="JNW105" i="3" s="1"/>
  <c r="JNC105" i="3"/>
  <c r="JND105" i="3" s="1"/>
  <c r="JNF105" i="3" s="1"/>
  <c r="JNG105" i="3" s="1"/>
  <c r="JMM105" i="3"/>
  <c r="JMN105" i="3" s="1"/>
  <c r="JMP105" i="3" s="1"/>
  <c r="JMQ105" i="3" s="1"/>
  <c r="JLW105" i="3"/>
  <c r="JLX105" i="3" s="1"/>
  <c r="JLZ105" i="3" s="1"/>
  <c r="JMA105" i="3" s="1"/>
  <c r="JLG105" i="3"/>
  <c r="JLH105" i="3" s="1"/>
  <c r="JLJ105" i="3" s="1"/>
  <c r="JLK105" i="3" s="1"/>
  <c r="JKQ105" i="3"/>
  <c r="JKR105" i="3" s="1"/>
  <c r="JKT105" i="3" s="1"/>
  <c r="JKU105" i="3" s="1"/>
  <c r="JKA105" i="3"/>
  <c r="JKB105" i="3" s="1"/>
  <c r="JKD105" i="3" s="1"/>
  <c r="JKE105" i="3" s="1"/>
  <c r="JJK105" i="3"/>
  <c r="JJL105" i="3" s="1"/>
  <c r="JJN105" i="3" s="1"/>
  <c r="JJO105" i="3" s="1"/>
  <c r="JIU105" i="3"/>
  <c r="JIV105" i="3" s="1"/>
  <c r="JIX105" i="3" s="1"/>
  <c r="JIY105" i="3" s="1"/>
  <c r="JIE105" i="3"/>
  <c r="JIF105" i="3" s="1"/>
  <c r="JIH105" i="3" s="1"/>
  <c r="JII105" i="3" s="1"/>
  <c r="JHO105" i="3"/>
  <c r="JHP105" i="3" s="1"/>
  <c r="JHR105" i="3" s="1"/>
  <c r="JHS105" i="3" s="1"/>
  <c r="JGY105" i="3"/>
  <c r="JGZ105" i="3" s="1"/>
  <c r="JHB105" i="3" s="1"/>
  <c r="JHC105" i="3" s="1"/>
  <c r="JGI105" i="3"/>
  <c r="JGJ105" i="3" s="1"/>
  <c r="JGL105" i="3" s="1"/>
  <c r="JGM105" i="3" s="1"/>
  <c r="JFS105" i="3"/>
  <c r="JFT105" i="3" s="1"/>
  <c r="JFV105" i="3" s="1"/>
  <c r="JFW105" i="3" s="1"/>
  <c r="JFC105" i="3"/>
  <c r="JFD105" i="3" s="1"/>
  <c r="JFF105" i="3" s="1"/>
  <c r="JFG105" i="3" s="1"/>
  <c r="JEM105" i="3"/>
  <c r="JEN105" i="3" s="1"/>
  <c r="JEP105" i="3" s="1"/>
  <c r="JEQ105" i="3" s="1"/>
  <c r="JDW105" i="3"/>
  <c r="JDX105" i="3" s="1"/>
  <c r="JDZ105" i="3" s="1"/>
  <c r="JEA105" i="3" s="1"/>
  <c r="JDG105" i="3"/>
  <c r="JDH105" i="3" s="1"/>
  <c r="JDJ105" i="3" s="1"/>
  <c r="JDK105" i="3" s="1"/>
  <c r="JCQ105" i="3"/>
  <c r="JCR105" i="3" s="1"/>
  <c r="JCT105" i="3" s="1"/>
  <c r="JCU105" i="3" s="1"/>
  <c r="JCA105" i="3"/>
  <c r="JCB105" i="3" s="1"/>
  <c r="JCD105" i="3" s="1"/>
  <c r="JCE105" i="3" s="1"/>
  <c r="JBK105" i="3"/>
  <c r="JBL105" i="3" s="1"/>
  <c r="JBN105" i="3" s="1"/>
  <c r="JBO105" i="3" s="1"/>
  <c r="JAU105" i="3"/>
  <c r="JAV105" i="3" s="1"/>
  <c r="JAX105" i="3" s="1"/>
  <c r="JAY105" i="3" s="1"/>
  <c r="JAE105" i="3"/>
  <c r="JAF105" i="3" s="1"/>
  <c r="JAH105" i="3" s="1"/>
  <c r="JAI105" i="3" s="1"/>
  <c r="IZO105" i="3"/>
  <c r="IZP105" i="3" s="1"/>
  <c r="IZR105" i="3" s="1"/>
  <c r="IZS105" i="3" s="1"/>
  <c r="IYY105" i="3"/>
  <c r="IYZ105" i="3" s="1"/>
  <c r="IZB105" i="3" s="1"/>
  <c r="IZC105" i="3" s="1"/>
  <c r="IYI105" i="3"/>
  <c r="IYJ105" i="3" s="1"/>
  <c r="IYL105" i="3" s="1"/>
  <c r="IYM105" i="3" s="1"/>
  <c r="IXS105" i="3"/>
  <c r="IXT105" i="3" s="1"/>
  <c r="IXV105" i="3" s="1"/>
  <c r="IXW105" i="3" s="1"/>
  <c r="IXC105" i="3"/>
  <c r="IXD105" i="3" s="1"/>
  <c r="IXF105" i="3" s="1"/>
  <c r="IXG105" i="3" s="1"/>
  <c r="IWM105" i="3"/>
  <c r="IWN105" i="3" s="1"/>
  <c r="IWP105" i="3" s="1"/>
  <c r="IWQ105" i="3" s="1"/>
  <c r="IVW105" i="3"/>
  <c r="IVX105" i="3" s="1"/>
  <c r="IVZ105" i="3" s="1"/>
  <c r="IWA105" i="3" s="1"/>
  <c r="IVG105" i="3"/>
  <c r="IVH105" i="3" s="1"/>
  <c r="IVJ105" i="3" s="1"/>
  <c r="IVK105" i="3" s="1"/>
  <c r="IUQ105" i="3"/>
  <c r="IUR105" i="3" s="1"/>
  <c r="IUT105" i="3" s="1"/>
  <c r="IUU105" i="3" s="1"/>
  <c r="IUA105" i="3"/>
  <c r="IUB105" i="3" s="1"/>
  <c r="IUD105" i="3" s="1"/>
  <c r="IUE105" i="3" s="1"/>
  <c r="ITK105" i="3"/>
  <c r="ITL105" i="3" s="1"/>
  <c r="ITN105" i="3" s="1"/>
  <c r="ITO105" i="3" s="1"/>
  <c r="ISU105" i="3"/>
  <c r="ISV105" i="3" s="1"/>
  <c r="ISX105" i="3" s="1"/>
  <c r="ISY105" i="3" s="1"/>
  <c r="ISE105" i="3"/>
  <c r="ISF105" i="3" s="1"/>
  <c r="ISH105" i="3" s="1"/>
  <c r="ISI105" i="3" s="1"/>
  <c r="IRO105" i="3"/>
  <c r="IRP105" i="3" s="1"/>
  <c r="IRR105" i="3" s="1"/>
  <c r="IRS105" i="3" s="1"/>
  <c r="IQY105" i="3"/>
  <c r="IQZ105" i="3" s="1"/>
  <c r="IRB105" i="3" s="1"/>
  <c r="IRC105" i="3" s="1"/>
  <c r="IQI105" i="3"/>
  <c r="IQJ105" i="3" s="1"/>
  <c r="IQL105" i="3" s="1"/>
  <c r="IQM105" i="3" s="1"/>
  <c r="IPS105" i="3"/>
  <c r="IPT105" i="3" s="1"/>
  <c r="IPV105" i="3" s="1"/>
  <c r="IPW105" i="3" s="1"/>
  <c r="IPC105" i="3"/>
  <c r="IPD105" i="3" s="1"/>
  <c r="IPF105" i="3" s="1"/>
  <c r="IPG105" i="3" s="1"/>
  <c r="IOM105" i="3"/>
  <c r="ION105" i="3" s="1"/>
  <c r="IOP105" i="3" s="1"/>
  <c r="IOQ105" i="3" s="1"/>
  <c r="INW105" i="3"/>
  <c r="INX105" i="3" s="1"/>
  <c r="INZ105" i="3" s="1"/>
  <c r="IOA105" i="3" s="1"/>
  <c r="ING105" i="3"/>
  <c r="INH105" i="3" s="1"/>
  <c r="INJ105" i="3" s="1"/>
  <c r="INK105" i="3" s="1"/>
  <c r="IMQ105" i="3"/>
  <c r="IMR105" i="3" s="1"/>
  <c r="IMT105" i="3" s="1"/>
  <c r="IMU105" i="3" s="1"/>
  <c r="IMA105" i="3"/>
  <c r="IMB105" i="3" s="1"/>
  <c r="IMD105" i="3" s="1"/>
  <c r="IME105" i="3" s="1"/>
  <c r="ILK105" i="3"/>
  <c r="ILL105" i="3" s="1"/>
  <c r="ILN105" i="3" s="1"/>
  <c r="ILO105" i="3" s="1"/>
  <c r="IKU105" i="3"/>
  <c r="IKV105" i="3" s="1"/>
  <c r="IKX105" i="3" s="1"/>
  <c r="IKY105" i="3" s="1"/>
  <c r="IKE105" i="3"/>
  <c r="IKF105" i="3" s="1"/>
  <c r="IKH105" i="3" s="1"/>
  <c r="IKI105" i="3" s="1"/>
  <c r="IJO105" i="3"/>
  <c r="IJP105" i="3" s="1"/>
  <c r="IJR105" i="3" s="1"/>
  <c r="IJS105" i="3" s="1"/>
  <c r="IIY105" i="3"/>
  <c r="IIZ105" i="3" s="1"/>
  <c r="IJB105" i="3" s="1"/>
  <c r="IJC105" i="3" s="1"/>
  <c r="III105" i="3"/>
  <c r="IIJ105" i="3" s="1"/>
  <c r="IIL105" i="3" s="1"/>
  <c r="IIM105" i="3" s="1"/>
  <c r="IHS105" i="3"/>
  <c r="IHT105" i="3" s="1"/>
  <c r="IHV105" i="3" s="1"/>
  <c r="IHW105" i="3" s="1"/>
  <c r="IHC105" i="3"/>
  <c r="IHD105" i="3" s="1"/>
  <c r="IHF105" i="3" s="1"/>
  <c r="IHG105" i="3" s="1"/>
  <c r="IGM105" i="3"/>
  <c r="IGN105" i="3" s="1"/>
  <c r="IGP105" i="3" s="1"/>
  <c r="IGQ105" i="3" s="1"/>
  <c r="IFW105" i="3"/>
  <c r="IFX105" i="3" s="1"/>
  <c r="IFZ105" i="3" s="1"/>
  <c r="IGA105" i="3" s="1"/>
  <c r="IFG105" i="3"/>
  <c r="IFH105" i="3" s="1"/>
  <c r="IFJ105" i="3" s="1"/>
  <c r="IFK105" i="3" s="1"/>
  <c r="IEQ105" i="3"/>
  <c r="IER105" i="3" s="1"/>
  <c r="IET105" i="3" s="1"/>
  <c r="IEU105" i="3" s="1"/>
  <c r="IEA105" i="3"/>
  <c r="IEB105" i="3" s="1"/>
  <c r="IED105" i="3" s="1"/>
  <c r="IEE105" i="3" s="1"/>
  <c r="IDK105" i="3"/>
  <c r="IDL105" i="3" s="1"/>
  <c r="IDN105" i="3" s="1"/>
  <c r="IDO105" i="3" s="1"/>
  <c r="ICU105" i="3"/>
  <c r="ICV105" i="3" s="1"/>
  <c r="ICX105" i="3" s="1"/>
  <c r="ICY105" i="3" s="1"/>
  <c r="ICE105" i="3"/>
  <c r="ICF105" i="3" s="1"/>
  <c r="ICH105" i="3" s="1"/>
  <c r="ICI105" i="3" s="1"/>
  <c r="IBO105" i="3"/>
  <c r="IBP105" i="3" s="1"/>
  <c r="IBR105" i="3" s="1"/>
  <c r="IBS105" i="3" s="1"/>
  <c r="IAY105" i="3"/>
  <c r="IAZ105" i="3" s="1"/>
  <c r="IBB105" i="3" s="1"/>
  <c r="IBC105" i="3" s="1"/>
  <c r="IAI105" i="3"/>
  <c r="IAJ105" i="3" s="1"/>
  <c r="IAL105" i="3" s="1"/>
  <c r="IAM105" i="3" s="1"/>
  <c r="HZS105" i="3"/>
  <c r="HZT105" i="3" s="1"/>
  <c r="HZV105" i="3" s="1"/>
  <c r="HZW105" i="3" s="1"/>
  <c r="HZC105" i="3"/>
  <c r="HZD105" i="3" s="1"/>
  <c r="HZF105" i="3" s="1"/>
  <c r="HZG105" i="3" s="1"/>
  <c r="HYM105" i="3"/>
  <c r="HYN105" i="3" s="1"/>
  <c r="HYP105" i="3" s="1"/>
  <c r="HYQ105" i="3" s="1"/>
  <c r="HXW105" i="3"/>
  <c r="HXX105" i="3" s="1"/>
  <c r="HXZ105" i="3" s="1"/>
  <c r="HYA105" i="3" s="1"/>
  <c r="HXG105" i="3"/>
  <c r="HXH105" i="3" s="1"/>
  <c r="HXJ105" i="3" s="1"/>
  <c r="HXK105" i="3" s="1"/>
  <c r="HWQ105" i="3"/>
  <c r="HWR105" i="3" s="1"/>
  <c r="HWT105" i="3" s="1"/>
  <c r="HWU105" i="3" s="1"/>
  <c r="HWA105" i="3"/>
  <c r="HWB105" i="3" s="1"/>
  <c r="HWD105" i="3" s="1"/>
  <c r="HWE105" i="3" s="1"/>
  <c r="HVK105" i="3"/>
  <c r="HVL105" i="3" s="1"/>
  <c r="HVN105" i="3" s="1"/>
  <c r="HVO105" i="3" s="1"/>
  <c r="HUU105" i="3"/>
  <c r="HUV105" i="3" s="1"/>
  <c r="HUX105" i="3" s="1"/>
  <c r="HUY105" i="3" s="1"/>
  <c r="HUE105" i="3"/>
  <c r="HUF105" i="3" s="1"/>
  <c r="HUH105" i="3" s="1"/>
  <c r="HUI105" i="3" s="1"/>
  <c r="HTO105" i="3"/>
  <c r="HTP105" i="3" s="1"/>
  <c r="HTR105" i="3" s="1"/>
  <c r="HTS105" i="3" s="1"/>
  <c r="HSY105" i="3"/>
  <c r="HSZ105" i="3" s="1"/>
  <c r="HTB105" i="3" s="1"/>
  <c r="HTC105" i="3" s="1"/>
  <c r="HSI105" i="3"/>
  <c r="HSJ105" i="3" s="1"/>
  <c r="HSL105" i="3" s="1"/>
  <c r="HSM105" i="3" s="1"/>
  <c r="HRS105" i="3"/>
  <c r="HRT105" i="3" s="1"/>
  <c r="HRV105" i="3" s="1"/>
  <c r="HRW105" i="3" s="1"/>
  <c r="HRC105" i="3"/>
  <c r="HRD105" i="3" s="1"/>
  <c r="HRF105" i="3" s="1"/>
  <c r="HRG105" i="3" s="1"/>
  <c r="HQM105" i="3"/>
  <c r="HQN105" i="3" s="1"/>
  <c r="HQP105" i="3" s="1"/>
  <c r="HQQ105" i="3" s="1"/>
  <c r="HPW105" i="3"/>
  <c r="HPX105" i="3" s="1"/>
  <c r="HPZ105" i="3" s="1"/>
  <c r="HQA105" i="3" s="1"/>
  <c r="HPG105" i="3"/>
  <c r="HPH105" i="3" s="1"/>
  <c r="HPJ105" i="3" s="1"/>
  <c r="HPK105" i="3" s="1"/>
  <c r="HOQ105" i="3"/>
  <c r="HOR105" i="3" s="1"/>
  <c r="HOT105" i="3" s="1"/>
  <c r="HOU105" i="3" s="1"/>
  <c r="HOA105" i="3"/>
  <c r="HOB105" i="3" s="1"/>
  <c r="HOD105" i="3" s="1"/>
  <c r="HOE105" i="3" s="1"/>
  <c r="HNK105" i="3"/>
  <c r="HNL105" i="3" s="1"/>
  <c r="HNN105" i="3" s="1"/>
  <c r="HNO105" i="3" s="1"/>
  <c r="HMU105" i="3"/>
  <c r="HMV105" i="3" s="1"/>
  <c r="HMX105" i="3" s="1"/>
  <c r="HMY105" i="3" s="1"/>
  <c r="HME105" i="3"/>
  <c r="HMF105" i="3" s="1"/>
  <c r="HMH105" i="3" s="1"/>
  <c r="HMI105" i="3" s="1"/>
  <c r="HLO105" i="3"/>
  <c r="HLP105" i="3" s="1"/>
  <c r="HLR105" i="3" s="1"/>
  <c r="HLS105" i="3" s="1"/>
  <c r="HKY105" i="3"/>
  <c r="HKZ105" i="3" s="1"/>
  <c r="HLB105" i="3" s="1"/>
  <c r="HLC105" i="3" s="1"/>
  <c r="HKI105" i="3"/>
  <c r="HKJ105" i="3" s="1"/>
  <c r="HKL105" i="3" s="1"/>
  <c r="HKM105" i="3" s="1"/>
  <c r="HJS105" i="3"/>
  <c r="HJT105" i="3" s="1"/>
  <c r="HJV105" i="3" s="1"/>
  <c r="HJW105" i="3" s="1"/>
  <c r="HJC105" i="3"/>
  <c r="HJD105" i="3" s="1"/>
  <c r="HJF105" i="3" s="1"/>
  <c r="HJG105" i="3" s="1"/>
  <c r="HIM105" i="3"/>
  <c r="HIN105" i="3" s="1"/>
  <c r="HIP105" i="3" s="1"/>
  <c r="HIQ105" i="3" s="1"/>
  <c r="HHW105" i="3"/>
  <c r="HHX105" i="3" s="1"/>
  <c r="HHZ105" i="3" s="1"/>
  <c r="HIA105" i="3" s="1"/>
  <c r="HHG105" i="3"/>
  <c r="HHH105" i="3" s="1"/>
  <c r="HHJ105" i="3" s="1"/>
  <c r="HHK105" i="3" s="1"/>
  <c r="HGQ105" i="3"/>
  <c r="HGR105" i="3" s="1"/>
  <c r="HGT105" i="3" s="1"/>
  <c r="HGU105" i="3" s="1"/>
  <c r="HGA105" i="3"/>
  <c r="HGB105" i="3" s="1"/>
  <c r="HGD105" i="3" s="1"/>
  <c r="HGE105" i="3" s="1"/>
  <c r="HFK105" i="3"/>
  <c r="HFL105" i="3" s="1"/>
  <c r="HFN105" i="3" s="1"/>
  <c r="HFO105" i="3" s="1"/>
  <c r="HEU105" i="3"/>
  <c r="HEV105" i="3" s="1"/>
  <c r="HEX105" i="3" s="1"/>
  <c r="HEY105" i="3" s="1"/>
  <c r="HEE105" i="3"/>
  <c r="HEF105" i="3" s="1"/>
  <c r="HEH105" i="3" s="1"/>
  <c r="HEI105" i="3" s="1"/>
  <c r="HDO105" i="3"/>
  <c r="HDP105" i="3" s="1"/>
  <c r="HDR105" i="3" s="1"/>
  <c r="HDS105" i="3" s="1"/>
  <c r="HCY105" i="3"/>
  <c r="HCZ105" i="3" s="1"/>
  <c r="HDB105" i="3" s="1"/>
  <c r="HDC105" i="3" s="1"/>
  <c r="HCI105" i="3"/>
  <c r="HCJ105" i="3" s="1"/>
  <c r="HCL105" i="3" s="1"/>
  <c r="HCM105" i="3" s="1"/>
  <c r="HBS105" i="3"/>
  <c r="HBT105" i="3" s="1"/>
  <c r="HBV105" i="3" s="1"/>
  <c r="HBW105" i="3" s="1"/>
  <c r="HBC105" i="3"/>
  <c r="HBD105" i="3" s="1"/>
  <c r="HBF105" i="3" s="1"/>
  <c r="HBG105" i="3" s="1"/>
  <c r="HAM105" i="3"/>
  <c r="HAN105" i="3" s="1"/>
  <c r="HAP105" i="3" s="1"/>
  <c r="HAQ105" i="3" s="1"/>
  <c r="GZW105" i="3"/>
  <c r="GZX105" i="3" s="1"/>
  <c r="GZZ105" i="3" s="1"/>
  <c r="HAA105" i="3" s="1"/>
  <c r="GZG105" i="3"/>
  <c r="GZH105" i="3" s="1"/>
  <c r="GZJ105" i="3" s="1"/>
  <c r="GZK105" i="3" s="1"/>
  <c r="GYQ105" i="3"/>
  <c r="GYR105" i="3" s="1"/>
  <c r="GYT105" i="3" s="1"/>
  <c r="GYU105" i="3" s="1"/>
  <c r="GYA105" i="3"/>
  <c r="GYB105" i="3" s="1"/>
  <c r="GYD105" i="3" s="1"/>
  <c r="GYE105" i="3" s="1"/>
  <c r="GXK105" i="3"/>
  <c r="GXL105" i="3" s="1"/>
  <c r="GXN105" i="3" s="1"/>
  <c r="GXO105" i="3" s="1"/>
  <c r="GWU105" i="3"/>
  <c r="GWV105" i="3" s="1"/>
  <c r="GWX105" i="3" s="1"/>
  <c r="GWY105" i="3" s="1"/>
  <c r="GWE105" i="3"/>
  <c r="GWF105" i="3" s="1"/>
  <c r="GWH105" i="3" s="1"/>
  <c r="GWI105" i="3" s="1"/>
  <c r="GVO105" i="3"/>
  <c r="GVP105" i="3" s="1"/>
  <c r="GVR105" i="3" s="1"/>
  <c r="GVS105" i="3" s="1"/>
  <c r="GUY105" i="3"/>
  <c r="GUZ105" i="3" s="1"/>
  <c r="GVB105" i="3" s="1"/>
  <c r="GVC105" i="3" s="1"/>
  <c r="GUI105" i="3"/>
  <c r="GUJ105" i="3" s="1"/>
  <c r="GUL105" i="3" s="1"/>
  <c r="GUM105" i="3" s="1"/>
  <c r="GTS105" i="3"/>
  <c r="GTT105" i="3" s="1"/>
  <c r="GTV105" i="3" s="1"/>
  <c r="GTW105" i="3" s="1"/>
  <c r="GTC105" i="3"/>
  <c r="GTD105" i="3" s="1"/>
  <c r="GTF105" i="3" s="1"/>
  <c r="GTG105" i="3" s="1"/>
  <c r="GSM105" i="3"/>
  <c r="GSN105" i="3" s="1"/>
  <c r="GSP105" i="3" s="1"/>
  <c r="GSQ105" i="3" s="1"/>
  <c r="GRW105" i="3"/>
  <c r="GRX105" i="3" s="1"/>
  <c r="GRZ105" i="3" s="1"/>
  <c r="GSA105" i="3" s="1"/>
  <c r="GRG105" i="3"/>
  <c r="GRH105" i="3" s="1"/>
  <c r="GRJ105" i="3" s="1"/>
  <c r="GRK105" i="3" s="1"/>
  <c r="GQQ105" i="3"/>
  <c r="GQR105" i="3" s="1"/>
  <c r="GQT105" i="3" s="1"/>
  <c r="GQU105" i="3" s="1"/>
  <c r="GQA105" i="3"/>
  <c r="GQB105" i="3" s="1"/>
  <c r="GQD105" i="3" s="1"/>
  <c r="GQE105" i="3" s="1"/>
  <c r="GPK105" i="3"/>
  <c r="GPL105" i="3" s="1"/>
  <c r="GPN105" i="3" s="1"/>
  <c r="GPO105" i="3" s="1"/>
  <c r="GOU105" i="3"/>
  <c r="GOV105" i="3" s="1"/>
  <c r="GOX105" i="3" s="1"/>
  <c r="GOY105" i="3" s="1"/>
  <c r="GOE105" i="3"/>
  <c r="GOF105" i="3" s="1"/>
  <c r="GOH105" i="3" s="1"/>
  <c r="GOI105" i="3" s="1"/>
  <c r="GNO105" i="3"/>
  <c r="GNP105" i="3" s="1"/>
  <c r="GNR105" i="3" s="1"/>
  <c r="GNS105" i="3" s="1"/>
  <c r="GMY105" i="3"/>
  <c r="GMZ105" i="3" s="1"/>
  <c r="GNB105" i="3" s="1"/>
  <c r="GNC105" i="3" s="1"/>
  <c r="GMI105" i="3"/>
  <c r="GMJ105" i="3" s="1"/>
  <c r="GML105" i="3" s="1"/>
  <c r="GMM105" i="3" s="1"/>
  <c r="GLS105" i="3"/>
  <c r="GLT105" i="3" s="1"/>
  <c r="GLV105" i="3" s="1"/>
  <c r="GLW105" i="3" s="1"/>
  <c r="GLC105" i="3"/>
  <c r="GLD105" i="3" s="1"/>
  <c r="GLF105" i="3" s="1"/>
  <c r="GLG105" i="3" s="1"/>
  <c r="GKM105" i="3"/>
  <c r="GKN105" i="3" s="1"/>
  <c r="GKP105" i="3" s="1"/>
  <c r="GKQ105" i="3" s="1"/>
  <c r="GJW105" i="3"/>
  <c r="GJX105" i="3" s="1"/>
  <c r="GJZ105" i="3" s="1"/>
  <c r="GKA105" i="3" s="1"/>
  <c r="GJG105" i="3"/>
  <c r="GJH105" i="3" s="1"/>
  <c r="GJJ105" i="3" s="1"/>
  <c r="GJK105" i="3" s="1"/>
  <c r="GIQ105" i="3"/>
  <c r="GIR105" i="3" s="1"/>
  <c r="GIT105" i="3" s="1"/>
  <c r="GIU105" i="3" s="1"/>
  <c r="GIA105" i="3"/>
  <c r="GIB105" i="3" s="1"/>
  <c r="GID105" i="3" s="1"/>
  <c r="GIE105" i="3" s="1"/>
  <c r="GHK105" i="3"/>
  <c r="GHL105" i="3" s="1"/>
  <c r="GHN105" i="3" s="1"/>
  <c r="GHO105" i="3" s="1"/>
  <c r="GGU105" i="3"/>
  <c r="GGV105" i="3" s="1"/>
  <c r="GGX105" i="3" s="1"/>
  <c r="GGY105" i="3" s="1"/>
  <c r="GGE105" i="3"/>
  <c r="GGF105" i="3" s="1"/>
  <c r="GGH105" i="3" s="1"/>
  <c r="GGI105" i="3" s="1"/>
  <c r="GFO105" i="3"/>
  <c r="GFP105" i="3" s="1"/>
  <c r="GFR105" i="3" s="1"/>
  <c r="GFS105" i="3" s="1"/>
  <c r="GEY105" i="3"/>
  <c r="GEZ105" i="3" s="1"/>
  <c r="GFB105" i="3" s="1"/>
  <c r="GFC105" i="3" s="1"/>
  <c r="GEI105" i="3"/>
  <c r="GEJ105" i="3" s="1"/>
  <c r="GEL105" i="3" s="1"/>
  <c r="GEM105" i="3" s="1"/>
  <c r="GDS105" i="3"/>
  <c r="GDT105" i="3" s="1"/>
  <c r="GDV105" i="3" s="1"/>
  <c r="GDW105" i="3" s="1"/>
  <c r="GDC105" i="3"/>
  <c r="GDD105" i="3" s="1"/>
  <c r="GDF105" i="3" s="1"/>
  <c r="GDG105" i="3" s="1"/>
  <c r="GCM105" i="3"/>
  <c r="GCN105" i="3" s="1"/>
  <c r="GCP105" i="3" s="1"/>
  <c r="GCQ105" i="3" s="1"/>
  <c r="GBW105" i="3"/>
  <c r="GBX105" i="3" s="1"/>
  <c r="GBZ105" i="3" s="1"/>
  <c r="GCA105" i="3" s="1"/>
  <c r="GBG105" i="3"/>
  <c r="GBH105" i="3" s="1"/>
  <c r="GBJ105" i="3" s="1"/>
  <c r="GBK105" i="3" s="1"/>
  <c r="GAQ105" i="3"/>
  <c r="GAR105" i="3" s="1"/>
  <c r="GAT105" i="3" s="1"/>
  <c r="GAU105" i="3" s="1"/>
  <c r="GAA105" i="3"/>
  <c r="GAB105" i="3" s="1"/>
  <c r="GAD105" i="3" s="1"/>
  <c r="GAE105" i="3" s="1"/>
  <c r="FZK105" i="3"/>
  <c r="FZL105" i="3" s="1"/>
  <c r="FZN105" i="3" s="1"/>
  <c r="FZO105" i="3" s="1"/>
  <c r="FYU105" i="3"/>
  <c r="FYV105" i="3" s="1"/>
  <c r="FYX105" i="3" s="1"/>
  <c r="FYY105" i="3" s="1"/>
  <c r="FYE105" i="3"/>
  <c r="FYF105" i="3" s="1"/>
  <c r="FYH105" i="3" s="1"/>
  <c r="FYI105" i="3" s="1"/>
  <c r="FXO105" i="3"/>
  <c r="FXP105" i="3" s="1"/>
  <c r="FXR105" i="3" s="1"/>
  <c r="FXS105" i="3" s="1"/>
  <c r="FWY105" i="3"/>
  <c r="FWZ105" i="3" s="1"/>
  <c r="FXB105" i="3" s="1"/>
  <c r="FXC105" i="3" s="1"/>
  <c r="FWI105" i="3"/>
  <c r="FWJ105" i="3" s="1"/>
  <c r="FWL105" i="3" s="1"/>
  <c r="FWM105" i="3" s="1"/>
  <c r="FVS105" i="3"/>
  <c r="FVT105" i="3" s="1"/>
  <c r="FVV105" i="3" s="1"/>
  <c r="FVW105" i="3" s="1"/>
  <c r="FVC105" i="3"/>
  <c r="FVD105" i="3" s="1"/>
  <c r="FVF105" i="3" s="1"/>
  <c r="FVG105" i="3" s="1"/>
  <c r="FUM105" i="3"/>
  <c r="FUN105" i="3" s="1"/>
  <c r="FUP105" i="3" s="1"/>
  <c r="FUQ105" i="3" s="1"/>
  <c r="FTW105" i="3"/>
  <c r="FTX105" i="3" s="1"/>
  <c r="FTZ105" i="3" s="1"/>
  <c r="FUA105" i="3" s="1"/>
  <c r="FTG105" i="3"/>
  <c r="FTH105" i="3" s="1"/>
  <c r="FTJ105" i="3" s="1"/>
  <c r="FTK105" i="3" s="1"/>
  <c r="FSQ105" i="3"/>
  <c r="FSR105" i="3" s="1"/>
  <c r="FST105" i="3" s="1"/>
  <c r="FSU105" i="3" s="1"/>
  <c r="FSA105" i="3"/>
  <c r="FSB105" i="3" s="1"/>
  <c r="FSD105" i="3" s="1"/>
  <c r="FSE105" i="3" s="1"/>
  <c r="FRK105" i="3"/>
  <c r="FRL105" i="3" s="1"/>
  <c r="FRN105" i="3" s="1"/>
  <c r="FRO105" i="3" s="1"/>
  <c r="FQU105" i="3"/>
  <c r="FQV105" i="3" s="1"/>
  <c r="FQX105" i="3" s="1"/>
  <c r="FQY105" i="3" s="1"/>
  <c r="FQE105" i="3"/>
  <c r="FQF105" i="3" s="1"/>
  <c r="FQH105" i="3" s="1"/>
  <c r="FQI105" i="3" s="1"/>
  <c r="FPO105" i="3"/>
  <c r="FPP105" i="3" s="1"/>
  <c r="FPR105" i="3" s="1"/>
  <c r="FPS105" i="3" s="1"/>
  <c r="FOY105" i="3"/>
  <c r="FOZ105" i="3" s="1"/>
  <c r="FPB105" i="3" s="1"/>
  <c r="FPC105" i="3" s="1"/>
  <c r="FOI105" i="3"/>
  <c r="FOJ105" i="3" s="1"/>
  <c r="FOL105" i="3" s="1"/>
  <c r="FOM105" i="3" s="1"/>
  <c r="FNS105" i="3"/>
  <c r="FNT105" i="3" s="1"/>
  <c r="FNV105" i="3" s="1"/>
  <c r="FNW105" i="3" s="1"/>
  <c r="FNC105" i="3"/>
  <c r="FND105" i="3" s="1"/>
  <c r="FNF105" i="3" s="1"/>
  <c r="FNG105" i="3" s="1"/>
  <c r="FMM105" i="3"/>
  <c r="FMN105" i="3" s="1"/>
  <c r="FMP105" i="3" s="1"/>
  <c r="FMQ105" i="3" s="1"/>
  <c r="FLW105" i="3"/>
  <c r="FLX105" i="3" s="1"/>
  <c r="FLZ105" i="3" s="1"/>
  <c r="FMA105" i="3" s="1"/>
  <c r="FLG105" i="3"/>
  <c r="FLH105" i="3" s="1"/>
  <c r="FLJ105" i="3" s="1"/>
  <c r="FLK105" i="3" s="1"/>
  <c r="FKQ105" i="3"/>
  <c r="FKR105" i="3" s="1"/>
  <c r="FKT105" i="3" s="1"/>
  <c r="FKU105" i="3" s="1"/>
  <c r="FKA105" i="3"/>
  <c r="FKB105" i="3" s="1"/>
  <c r="FKD105" i="3" s="1"/>
  <c r="FKE105" i="3" s="1"/>
  <c r="FJK105" i="3"/>
  <c r="FJL105" i="3" s="1"/>
  <c r="FJN105" i="3" s="1"/>
  <c r="FJO105" i="3" s="1"/>
  <c r="FIU105" i="3"/>
  <c r="FIV105" i="3" s="1"/>
  <c r="FIX105" i="3" s="1"/>
  <c r="FIY105" i="3" s="1"/>
  <c r="FIE105" i="3"/>
  <c r="FIF105" i="3" s="1"/>
  <c r="FIH105" i="3" s="1"/>
  <c r="FII105" i="3" s="1"/>
  <c r="FHO105" i="3"/>
  <c r="FHP105" i="3" s="1"/>
  <c r="FHR105" i="3" s="1"/>
  <c r="FHS105" i="3" s="1"/>
  <c r="FGY105" i="3"/>
  <c r="FGZ105" i="3" s="1"/>
  <c r="FHB105" i="3" s="1"/>
  <c r="FHC105" i="3" s="1"/>
  <c r="FGI105" i="3"/>
  <c r="FGJ105" i="3" s="1"/>
  <c r="FGL105" i="3" s="1"/>
  <c r="FGM105" i="3" s="1"/>
  <c r="FFS105" i="3"/>
  <c r="FFT105" i="3" s="1"/>
  <c r="FFV105" i="3" s="1"/>
  <c r="FFW105" i="3" s="1"/>
  <c r="FFC105" i="3"/>
  <c r="FFD105" i="3" s="1"/>
  <c r="FFF105" i="3" s="1"/>
  <c r="FFG105" i="3" s="1"/>
  <c r="FEM105" i="3"/>
  <c r="FEN105" i="3" s="1"/>
  <c r="FEP105" i="3" s="1"/>
  <c r="FEQ105" i="3" s="1"/>
  <c r="FDW105" i="3"/>
  <c r="FDX105" i="3" s="1"/>
  <c r="FDZ105" i="3" s="1"/>
  <c r="FEA105" i="3" s="1"/>
  <c r="FDG105" i="3"/>
  <c r="FDH105" i="3" s="1"/>
  <c r="FDJ105" i="3" s="1"/>
  <c r="FDK105" i="3" s="1"/>
  <c r="FCQ105" i="3"/>
  <c r="FCR105" i="3" s="1"/>
  <c r="FCT105" i="3" s="1"/>
  <c r="FCU105" i="3" s="1"/>
  <c r="FCA105" i="3"/>
  <c r="FCB105" i="3" s="1"/>
  <c r="FCD105" i="3" s="1"/>
  <c r="FCE105" i="3" s="1"/>
  <c r="FBK105" i="3"/>
  <c r="FBL105" i="3" s="1"/>
  <c r="FBN105" i="3" s="1"/>
  <c r="FBO105" i="3" s="1"/>
  <c r="FAU105" i="3"/>
  <c r="FAV105" i="3" s="1"/>
  <c r="FAX105" i="3" s="1"/>
  <c r="FAY105" i="3" s="1"/>
  <c r="FAE105" i="3"/>
  <c r="FAF105" i="3" s="1"/>
  <c r="FAH105" i="3" s="1"/>
  <c r="FAI105" i="3" s="1"/>
  <c r="EZO105" i="3"/>
  <c r="EZP105" i="3" s="1"/>
  <c r="EZR105" i="3" s="1"/>
  <c r="EZS105" i="3" s="1"/>
  <c r="EYY105" i="3"/>
  <c r="EYZ105" i="3" s="1"/>
  <c r="EZB105" i="3" s="1"/>
  <c r="EZC105" i="3" s="1"/>
  <c r="EYI105" i="3"/>
  <c r="EYJ105" i="3" s="1"/>
  <c r="EYL105" i="3" s="1"/>
  <c r="EYM105" i="3" s="1"/>
  <c r="EXS105" i="3"/>
  <c r="EXT105" i="3" s="1"/>
  <c r="EXV105" i="3" s="1"/>
  <c r="EXW105" i="3" s="1"/>
  <c r="EXC105" i="3"/>
  <c r="EXD105" i="3" s="1"/>
  <c r="EXF105" i="3" s="1"/>
  <c r="EXG105" i="3" s="1"/>
  <c r="EWM105" i="3"/>
  <c r="EWN105" i="3" s="1"/>
  <c r="EWP105" i="3" s="1"/>
  <c r="EWQ105" i="3" s="1"/>
  <c r="EVW105" i="3"/>
  <c r="EVX105" i="3" s="1"/>
  <c r="EVZ105" i="3" s="1"/>
  <c r="EWA105" i="3" s="1"/>
  <c r="EVG105" i="3"/>
  <c r="EVH105" i="3" s="1"/>
  <c r="EVJ105" i="3" s="1"/>
  <c r="EVK105" i="3" s="1"/>
  <c r="EUQ105" i="3"/>
  <c r="EUR105" i="3" s="1"/>
  <c r="EUT105" i="3" s="1"/>
  <c r="EUU105" i="3" s="1"/>
  <c r="EUA105" i="3"/>
  <c r="EUB105" i="3" s="1"/>
  <c r="EUD105" i="3" s="1"/>
  <c r="EUE105" i="3" s="1"/>
  <c r="ETK105" i="3"/>
  <c r="ETL105" i="3" s="1"/>
  <c r="ETN105" i="3" s="1"/>
  <c r="ETO105" i="3" s="1"/>
  <c r="ESU105" i="3"/>
  <c r="ESV105" i="3" s="1"/>
  <c r="ESX105" i="3" s="1"/>
  <c r="ESY105" i="3" s="1"/>
  <c r="ESE105" i="3"/>
  <c r="ESF105" i="3" s="1"/>
  <c r="ESH105" i="3" s="1"/>
  <c r="ESI105" i="3" s="1"/>
  <c r="ERO105" i="3"/>
  <c r="ERP105" i="3" s="1"/>
  <c r="ERR105" i="3" s="1"/>
  <c r="ERS105" i="3" s="1"/>
  <c r="EQY105" i="3"/>
  <c r="EQZ105" i="3" s="1"/>
  <c r="ERB105" i="3" s="1"/>
  <c r="ERC105" i="3" s="1"/>
  <c r="EQI105" i="3"/>
  <c r="EQJ105" i="3" s="1"/>
  <c r="EQL105" i="3" s="1"/>
  <c r="EQM105" i="3" s="1"/>
  <c r="EPS105" i="3"/>
  <c r="EPT105" i="3" s="1"/>
  <c r="EPV105" i="3" s="1"/>
  <c r="EPW105" i="3" s="1"/>
  <c r="EPC105" i="3"/>
  <c r="EPD105" i="3" s="1"/>
  <c r="EPF105" i="3" s="1"/>
  <c r="EPG105" i="3" s="1"/>
  <c r="EOM105" i="3"/>
  <c r="EON105" i="3" s="1"/>
  <c r="EOP105" i="3" s="1"/>
  <c r="EOQ105" i="3" s="1"/>
  <c r="ENW105" i="3"/>
  <c r="ENX105" i="3" s="1"/>
  <c r="ENZ105" i="3" s="1"/>
  <c r="EOA105" i="3" s="1"/>
  <c r="ENG105" i="3"/>
  <c r="ENH105" i="3" s="1"/>
  <c r="ENJ105" i="3" s="1"/>
  <c r="ENK105" i="3" s="1"/>
  <c r="EMQ105" i="3"/>
  <c r="EMR105" i="3" s="1"/>
  <c r="EMT105" i="3" s="1"/>
  <c r="EMU105" i="3" s="1"/>
  <c r="EMA105" i="3"/>
  <c r="EMB105" i="3" s="1"/>
  <c r="EMD105" i="3" s="1"/>
  <c r="EME105" i="3" s="1"/>
  <c r="ELK105" i="3"/>
  <c r="ELL105" i="3" s="1"/>
  <c r="ELN105" i="3" s="1"/>
  <c r="ELO105" i="3" s="1"/>
  <c r="EKU105" i="3"/>
  <c r="EKV105" i="3" s="1"/>
  <c r="EKX105" i="3" s="1"/>
  <c r="EKY105" i="3" s="1"/>
  <c r="EKE105" i="3"/>
  <c r="EKF105" i="3" s="1"/>
  <c r="EKH105" i="3" s="1"/>
  <c r="EKI105" i="3" s="1"/>
  <c r="EJO105" i="3"/>
  <c r="EJP105" i="3" s="1"/>
  <c r="EJR105" i="3" s="1"/>
  <c r="EJS105" i="3" s="1"/>
  <c r="EIY105" i="3"/>
  <c r="EIZ105" i="3" s="1"/>
  <c r="EJB105" i="3" s="1"/>
  <c r="EJC105" i="3" s="1"/>
  <c r="EII105" i="3"/>
  <c r="EIJ105" i="3" s="1"/>
  <c r="EIL105" i="3" s="1"/>
  <c r="EIM105" i="3" s="1"/>
  <c r="EHS105" i="3"/>
  <c r="EHT105" i="3" s="1"/>
  <c r="EHV105" i="3" s="1"/>
  <c r="EHW105" i="3" s="1"/>
  <c r="EHC105" i="3"/>
  <c r="EHD105" i="3" s="1"/>
  <c r="EHF105" i="3" s="1"/>
  <c r="EHG105" i="3" s="1"/>
  <c r="EGM105" i="3"/>
  <c r="EGN105" i="3" s="1"/>
  <c r="EGP105" i="3" s="1"/>
  <c r="EGQ105" i="3" s="1"/>
  <c r="EFW105" i="3"/>
  <c r="EFX105" i="3" s="1"/>
  <c r="EFZ105" i="3" s="1"/>
  <c r="EGA105" i="3" s="1"/>
  <c r="EFG105" i="3"/>
  <c r="EFH105" i="3" s="1"/>
  <c r="EFJ105" i="3" s="1"/>
  <c r="EFK105" i="3" s="1"/>
  <c r="EEQ105" i="3"/>
  <c r="EER105" i="3" s="1"/>
  <c r="EET105" i="3" s="1"/>
  <c r="EEU105" i="3" s="1"/>
  <c r="EEA105" i="3"/>
  <c r="EEB105" i="3" s="1"/>
  <c r="EED105" i="3" s="1"/>
  <c r="EEE105" i="3" s="1"/>
  <c r="EDK105" i="3"/>
  <c r="EDL105" i="3" s="1"/>
  <c r="EDN105" i="3" s="1"/>
  <c r="EDO105" i="3" s="1"/>
  <c r="ECU105" i="3"/>
  <c r="ECV105" i="3" s="1"/>
  <c r="ECX105" i="3" s="1"/>
  <c r="ECY105" i="3" s="1"/>
  <c r="ECE105" i="3"/>
  <c r="ECF105" i="3" s="1"/>
  <c r="ECH105" i="3" s="1"/>
  <c r="ECI105" i="3" s="1"/>
  <c r="EBO105" i="3"/>
  <c r="EBP105" i="3" s="1"/>
  <c r="EBR105" i="3" s="1"/>
  <c r="EBS105" i="3" s="1"/>
  <c r="EAY105" i="3"/>
  <c r="EAZ105" i="3" s="1"/>
  <c r="EBB105" i="3" s="1"/>
  <c r="EBC105" i="3" s="1"/>
  <c r="EAI105" i="3"/>
  <c r="EAJ105" i="3" s="1"/>
  <c r="EAL105" i="3" s="1"/>
  <c r="EAM105" i="3" s="1"/>
  <c r="DZS105" i="3"/>
  <c r="DZT105" i="3" s="1"/>
  <c r="DZV105" i="3" s="1"/>
  <c r="DZW105" i="3" s="1"/>
  <c r="DZC105" i="3"/>
  <c r="DZD105" i="3" s="1"/>
  <c r="DZF105" i="3" s="1"/>
  <c r="DZG105" i="3" s="1"/>
  <c r="DYM105" i="3"/>
  <c r="DYN105" i="3" s="1"/>
  <c r="DYP105" i="3" s="1"/>
  <c r="DYQ105" i="3" s="1"/>
  <c r="DXW105" i="3"/>
  <c r="DXX105" i="3" s="1"/>
  <c r="DXZ105" i="3" s="1"/>
  <c r="DYA105" i="3" s="1"/>
  <c r="DXG105" i="3"/>
  <c r="DXH105" i="3" s="1"/>
  <c r="DXJ105" i="3" s="1"/>
  <c r="DXK105" i="3" s="1"/>
  <c r="DWQ105" i="3"/>
  <c r="DWR105" i="3" s="1"/>
  <c r="DWT105" i="3" s="1"/>
  <c r="DWU105" i="3" s="1"/>
  <c r="DWA105" i="3"/>
  <c r="DWB105" i="3" s="1"/>
  <c r="DWD105" i="3" s="1"/>
  <c r="DWE105" i="3" s="1"/>
  <c r="DVK105" i="3"/>
  <c r="DVL105" i="3" s="1"/>
  <c r="DVN105" i="3" s="1"/>
  <c r="DVO105" i="3" s="1"/>
  <c r="DUU105" i="3"/>
  <c r="DUV105" i="3" s="1"/>
  <c r="DUX105" i="3" s="1"/>
  <c r="DUY105" i="3" s="1"/>
  <c r="DUE105" i="3"/>
  <c r="DUF105" i="3" s="1"/>
  <c r="DUH105" i="3" s="1"/>
  <c r="DUI105" i="3" s="1"/>
  <c r="DTO105" i="3"/>
  <c r="DTP105" i="3" s="1"/>
  <c r="DTR105" i="3" s="1"/>
  <c r="DTS105" i="3" s="1"/>
  <c r="DSY105" i="3"/>
  <c r="DSZ105" i="3" s="1"/>
  <c r="DTB105" i="3" s="1"/>
  <c r="DTC105" i="3" s="1"/>
  <c r="DSI105" i="3"/>
  <c r="DSJ105" i="3" s="1"/>
  <c r="DSL105" i="3" s="1"/>
  <c r="DSM105" i="3" s="1"/>
  <c r="DRS105" i="3"/>
  <c r="DRT105" i="3" s="1"/>
  <c r="DRV105" i="3" s="1"/>
  <c r="DRW105" i="3" s="1"/>
  <c r="DRC105" i="3"/>
  <c r="DRD105" i="3" s="1"/>
  <c r="DRF105" i="3" s="1"/>
  <c r="DRG105" i="3" s="1"/>
  <c r="DQM105" i="3"/>
  <c r="DQN105" i="3" s="1"/>
  <c r="DQP105" i="3" s="1"/>
  <c r="DQQ105" i="3" s="1"/>
  <c r="DPW105" i="3"/>
  <c r="DPX105" i="3" s="1"/>
  <c r="DPZ105" i="3" s="1"/>
  <c r="DQA105" i="3" s="1"/>
  <c r="DPG105" i="3"/>
  <c r="DPH105" i="3" s="1"/>
  <c r="DPJ105" i="3" s="1"/>
  <c r="DPK105" i="3" s="1"/>
  <c r="DOQ105" i="3"/>
  <c r="DOR105" i="3" s="1"/>
  <c r="DOT105" i="3" s="1"/>
  <c r="DOU105" i="3" s="1"/>
  <c r="DOA105" i="3"/>
  <c r="DOB105" i="3" s="1"/>
  <c r="DOD105" i="3" s="1"/>
  <c r="DOE105" i="3" s="1"/>
  <c r="DNK105" i="3"/>
  <c r="DNL105" i="3" s="1"/>
  <c r="DNN105" i="3" s="1"/>
  <c r="DNO105" i="3" s="1"/>
  <c r="DMU105" i="3"/>
  <c r="DMV105" i="3" s="1"/>
  <c r="DMX105" i="3" s="1"/>
  <c r="DMY105" i="3" s="1"/>
  <c r="DME105" i="3"/>
  <c r="DMF105" i="3" s="1"/>
  <c r="DMH105" i="3" s="1"/>
  <c r="DMI105" i="3" s="1"/>
  <c r="DLO105" i="3"/>
  <c r="DLP105" i="3" s="1"/>
  <c r="DLR105" i="3" s="1"/>
  <c r="DLS105" i="3" s="1"/>
  <c r="DKY105" i="3"/>
  <c r="DKZ105" i="3" s="1"/>
  <c r="DLB105" i="3" s="1"/>
  <c r="DLC105" i="3" s="1"/>
  <c r="DKI105" i="3"/>
  <c r="DKJ105" i="3" s="1"/>
  <c r="DKL105" i="3" s="1"/>
  <c r="DKM105" i="3" s="1"/>
  <c r="DJS105" i="3"/>
  <c r="DJT105" i="3" s="1"/>
  <c r="DJV105" i="3" s="1"/>
  <c r="DJW105" i="3" s="1"/>
  <c r="DJC105" i="3"/>
  <c r="DJD105" i="3" s="1"/>
  <c r="DJF105" i="3" s="1"/>
  <c r="DJG105" i="3" s="1"/>
  <c r="DIM105" i="3"/>
  <c r="DIN105" i="3" s="1"/>
  <c r="DIP105" i="3" s="1"/>
  <c r="DIQ105" i="3" s="1"/>
  <c r="DHW105" i="3"/>
  <c r="DHX105" i="3" s="1"/>
  <c r="DHZ105" i="3" s="1"/>
  <c r="DIA105" i="3" s="1"/>
  <c r="DHG105" i="3"/>
  <c r="DHH105" i="3" s="1"/>
  <c r="DHJ105" i="3" s="1"/>
  <c r="DHK105" i="3" s="1"/>
  <c r="DGQ105" i="3"/>
  <c r="DGR105" i="3" s="1"/>
  <c r="DGT105" i="3" s="1"/>
  <c r="DGU105" i="3" s="1"/>
  <c r="DGA105" i="3"/>
  <c r="DGB105" i="3" s="1"/>
  <c r="DGD105" i="3" s="1"/>
  <c r="DGE105" i="3" s="1"/>
  <c r="DFK105" i="3"/>
  <c r="DFL105" i="3" s="1"/>
  <c r="DFN105" i="3" s="1"/>
  <c r="DFO105" i="3" s="1"/>
  <c r="DEU105" i="3"/>
  <c r="DEV105" i="3" s="1"/>
  <c r="DEX105" i="3" s="1"/>
  <c r="DEY105" i="3" s="1"/>
  <c r="DEE105" i="3"/>
  <c r="DEF105" i="3" s="1"/>
  <c r="DEH105" i="3" s="1"/>
  <c r="DEI105" i="3" s="1"/>
  <c r="DDO105" i="3"/>
  <c r="DDP105" i="3" s="1"/>
  <c r="DDR105" i="3" s="1"/>
  <c r="DDS105" i="3" s="1"/>
  <c r="DCY105" i="3"/>
  <c r="DCZ105" i="3" s="1"/>
  <c r="DDB105" i="3" s="1"/>
  <c r="DDC105" i="3" s="1"/>
  <c r="DCI105" i="3"/>
  <c r="DCJ105" i="3" s="1"/>
  <c r="DCL105" i="3" s="1"/>
  <c r="DCM105" i="3" s="1"/>
  <c r="DBS105" i="3"/>
  <c r="DBT105" i="3" s="1"/>
  <c r="DBV105" i="3" s="1"/>
  <c r="DBW105" i="3" s="1"/>
  <c r="DBC105" i="3"/>
  <c r="DBD105" i="3" s="1"/>
  <c r="DBF105" i="3" s="1"/>
  <c r="DBG105" i="3" s="1"/>
  <c r="DAM105" i="3"/>
  <c r="DAN105" i="3" s="1"/>
  <c r="DAP105" i="3" s="1"/>
  <c r="DAQ105" i="3" s="1"/>
  <c r="CZW105" i="3"/>
  <c r="CZX105" i="3" s="1"/>
  <c r="CZZ105" i="3" s="1"/>
  <c r="DAA105" i="3" s="1"/>
  <c r="CZG105" i="3"/>
  <c r="CZH105" i="3" s="1"/>
  <c r="CZJ105" i="3" s="1"/>
  <c r="CZK105" i="3" s="1"/>
  <c r="CYQ105" i="3"/>
  <c r="CYR105" i="3" s="1"/>
  <c r="CYT105" i="3" s="1"/>
  <c r="CYU105" i="3" s="1"/>
  <c r="CYA105" i="3"/>
  <c r="CYB105" i="3" s="1"/>
  <c r="CYD105" i="3" s="1"/>
  <c r="CYE105" i="3" s="1"/>
  <c r="CXK105" i="3"/>
  <c r="CXL105" i="3" s="1"/>
  <c r="CXN105" i="3" s="1"/>
  <c r="CXO105" i="3" s="1"/>
  <c r="CWU105" i="3"/>
  <c r="CWV105" i="3" s="1"/>
  <c r="CWX105" i="3" s="1"/>
  <c r="CWY105" i="3" s="1"/>
  <c r="CWE105" i="3"/>
  <c r="CWF105" i="3" s="1"/>
  <c r="CWH105" i="3" s="1"/>
  <c r="CWI105" i="3" s="1"/>
  <c r="CVO105" i="3"/>
  <c r="CVP105" i="3" s="1"/>
  <c r="CVR105" i="3" s="1"/>
  <c r="CVS105" i="3" s="1"/>
  <c r="CUY105" i="3"/>
  <c r="CUZ105" i="3" s="1"/>
  <c r="CVB105" i="3" s="1"/>
  <c r="CVC105" i="3" s="1"/>
  <c r="CUI105" i="3"/>
  <c r="CUJ105" i="3" s="1"/>
  <c r="CUL105" i="3" s="1"/>
  <c r="CUM105" i="3" s="1"/>
  <c r="CTS105" i="3"/>
  <c r="CTT105" i="3" s="1"/>
  <c r="CTV105" i="3" s="1"/>
  <c r="CTW105" i="3" s="1"/>
  <c r="CTC105" i="3"/>
  <c r="CTD105" i="3" s="1"/>
  <c r="CTF105" i="3" s="1"/>
  <c r="CTG105" i="3" s="1"/>
  <c r="CSM105" i="3"/>
  <c r="CSN105" i="3" s="1"/>
  <c r="CSP105" i="3" s="1"/>
  <c r="CSQ105" i="3" s="1"/>
  <c r="CRW105" i="3"/>
  <c r="CRX105" i="3" s="1"/>
  <c r="CRZ105" i="3" s="1"/>
  <c r="CSA105" i="3" s="1"/>
  <c r="CRG105" i="3"/>
  <c r="CRH105" i="3" s="1"/>
  <c r="CRJ105" i="3" s="1"/>
  <c r="CRK105" i="3" s="1"/>
  <c r="CQQ105" i="3"/>
  <c r="CQR105" i="3" s="1"/>
  <c r="CQT105" i="3" s="1"/>
  <c r="CQU105" i="3" s="1"/>
  <c r="CQA105" i="3"/>
  <c r="CQB105" i="3" s="1"/>
  <c r="CQD105" i="3" s="1"/>
  <c r="CQE105" i="3" s="1"/>
  <c r="CPK105" i="3"/>
  <c r="CPL105" i="3" s="1"/>
  <c r="CPN105" i="3" s="1"/>
  <c r="CPO105" i="3" s="1"/>
  <c r="COU105" i="3"/>
  <c r="COV105" i="3" s="1"/>
  <c r="COX105" i="3" s="1"/>
  <c r="COY105" i="3" s="1"/>
  <c r="COE105" i="3"/>
  <c r="COF105" i="3" s="1"/>
  <c r="COH105" i="3" s="1"/>
  <c r="COI105" i="3" s="1"/>
  <c r="CNO105" i="3"/>
  <c r="CNP105" i="3" s="1"/>
  <c r="CNR105" i="3" s="1"/>
  <c r="CNS105" i="3" s="1"/>
  <c r="CMY105" i="3"/>
  <c r="CMZ105" i="3" s="1"/>
  <c r="CNB105" i="3" s="1"/>
  <c r="CNC105" i="3" s="1"/>
  <c r="CMI105" i="3"/>
  <c r="CMJ105" i="3" s="1"/>
  <c r="CML105" i="3" s="1"/>
  <c r="CMM105" i="3" s="1"/>
  <c r="CLS105" i="3"/>
  <c r="CLT105" i="3" s="1"/>
  <c r="CLV105" i="3" s="1"/>
  <c r="CLW105" i="3" s="1"/>
  <c r="CLC105" i="3"/>
  <c r="CLD105" i="3" s="1"/>
  <c r="CLF105" i="3" s="1"/>
  <c r="CLG105" i="3" s="1"/>
  <c r="CKM105" i="3"/>
  <c r="CKN105" i="3" s="1"/>
  <c r="CKP105" i="3" s="1"/>
  <c r="CKQ105" i="3" s="1"/>
  <c r="CJW105" i="3"/>
  <c r="CJX105" i="3" s="1"/>
  <c r="CJZ105" i="3" s="1"/>
  <c r="CKA105" i="3" s="1"/>
  <c r="CJG105" i="3"/>
  <c r="CJH105" i="3" s="1"/>
  <c r="CJJ105" i="3" s="1"/>
  <c r="CJK105" i="3" s="1"/>
  <c r="CIQ105" i="3"/>
  <c r="CIR105" i="3" s="1"/>
  <c r="CIT105" i="3" s="1"/>
  <c r="CIU105" i="3" s="1"/>
  <c r="CIA105" i="3"/>
  <c r="CIB105" i="3" s="1"/>
  <c r="CID105" i="3" s="1"/>
  <c r="CIE105" i="3" s="1"/>
  <c r="CHK105" i="3"/>
  <c r="CHL105" i="3" s="1"/>
  <c r="CHN105" i="3" s="1"/>
  <c r="CHO105" i="3" s="1"/>
  <c r="CGU105" i="3"/>
  <c r="CGV105" i="3" s="1"/>
  <c r="CGX105" i="3" s="1"/>
  <c r="CGY105" i="3" s="1"/>
  <c r="CGE105" i="3"/>
  <c r="CGF105" i="3" s="1"/>
  <c r="CGH105" i="3" s="1"/>
  <c r="CGI105" i="3" s="1"/>
  <c r="CFO105" i="3"/>
  <c r="CFP105" i="3" s="1"/>
  <c r="CFR105" i="3" s="1"/>
  <c r="CFS105" i="3" s="1"/>
  <c r="CEY105" i="3"/>
  <c r="CEZ105" i="3" s="1"/>
  <c r="CFB105" i="3" s="1"/>
  <c r="CFC105" i="3" s="1"/>
  <c r="CEI105" i="3"/>
  <c r="CEJ105" i="3" s="1"/>
  <c r="CEL105" i="3" s="1"/>
  <c r="CEM105" i="3" s="1"/>
  <c r="CDS105" i="3"/>
  <c r="CDT105" i="3" s="1"/>
  <c r="CDV105" i="3" s="1"/>
  <c r="CDW105" i="3" s="1"/>
  <c r="CDC105" i="3"/>
  <c r="CDD105" i="3" s="1"/>
  <c r="CDF105" i="3" s="1"/>
  <c r="CDG105" i="3" s="1"/>
  <c r="CCM105" i="3"/>
  <c r="CCN105" i="3" s="1"/>
  <c r="CCP105" i="3" s="1"/>
  <c r="CCQ105" i="3" s="1"/>
  <c r="CBW105" i="3"/>
  <c r="CBX105" i="3" s="1"/>
  <c r="CBZ105" i="3" s="1"/>
  <c r="CCA105" i="3" s="1"/>
  <c r="CBG105" i="3"/>
  <c r="CBH105" i="3" s="1"/>
  <c r="CBJ105" i="3" s="1"/>
  <c r="CBK105" i="3" s="1"/>
  <c r="CAQ105" i="3"/>
  <c r="CAR105" i="3" s="1"/>
  <c r="CAT105" i="3" s="1"/>
  <c r="CAU105" i="3" s="1"/>
  <c r="CAA105" i="3"/>
  <c r="CAB105" i="3" s="1"/>
  <c r="CAD105" i="3" s="1"/>
  <c r="CAE105" i="3" s="1"/>
  <c r="BZK105" i="3"/>
  <c r="BZL105" i="3" s="1"/>
  <c r="BZN105" i="3" s="1"/>
  <c r="BZO105" i="3" s="1"/>
  <c r="BYU105" i="3"/>
  <c r="BYV105" i="3" s="1"/>
  <c r="BYX105" i="3" s="1"/>
  <c r="BYY105" i="3" s="1"/>
  <c r="BYE105" i="3"/>
  <c r="BYF105" i="3" s="1"/>
  <c r="BYH105" i="3" s="1"/>
  <c r="BYI105" i="3" s="1"/>
  <c r="BXO105" i="3"/>
  <c r="BXP105" i="3" s="1"/>
  <c r="BXR105" i="3" s="1"/>
  <c r="BXS105" i="3" s="1"/>
  <c r="BWY105" i="3"/>
  <c r="BWZ105" i="3" s="1"/>
  <c r="BXB105" i="3" s="1"/>
  <c r="BXC105" i="3" s="1"/>
  <c r="BWI105" i="3"/>
  <c r="BWJ105" i="3" s="1"/>
  <c r="BWL105" i="3" s="1"/>
  <c r="BWM105" i="3" s="1"/>
  <c r="BVS105" i="3"/>
  <c r="BVT105" i="3" s="1"/>
  <c r="BVV105" i="3" s="1"/>
  <c r="BVW105" i="3" s="1"/>
  <c r="BVC105" i="3"/>
  <c r="BVD105" i="3" s="1"/>
  <c r="BVF105" i="3" s="1"/>
  <c r="BVG105" i="3" s="1"/>
  <c r="BUM105" i="3"/>
  <c r="BUN105" i="3" s="1"/>
  <c r="BUP105" i="3" s="1"/>
  <c r="BUQ105" i="3" s="1"/>
  <c r="BTW105" i="3"/>
  <c r="BTX105" i="3" s="1"/>
  <c r="BTZ105" i="3" s="1"/>
  <c r="BUA105" i="3" s="1"/>
  <c r="BTG105" i="3"/>
  <c r="BTH105" i="3" s="1"/>
  <c r="BTJ105" i="3" s="1"/>
  <c r="BTK105" i="3" s="1"/>
  <c r="BSQ105" i="3"/>
  <c r="BSR105" i="3" s="1"/>
  <c r="BST105" i="3" s="1"/>
  <c r="BSU105" i="3" s="1"/>
  <c r="BSA105" i="3"/>
  <c r="BSB105" i="3" s="1"/>
  <c r="BSD105" i="3" s="1"/>
  <c r="BSE105" i="3" s="1"/>
  <c r="BRK105" i="3"/>
  <c r="BRL105" i="3" s="1"/>
  <c r="BRN105" i="3" s="1"/>
  <c r="BRO105" i="3" s="1"/>
  <c r="BQU105" i="3"/>
  <c r="BQV105" i="3" s="1"/>
  <c r="BQX105" i="3" s="1"/>
  <c r="BQY105" i="3" s="1"/>
  <c r="BQE105" i="3"/>
  <c r="BQF105" i="3" s="1"/>
  <c r="BQH105" i="3" s="1"/>
  <c r="BQI105" i="3" s="1"/>
  <c r="BPO105" i="3"/>
  <c r="BPP105" i="3" s="1"/>
  <c r="BPR105" i="3" s="1"/>
  <c r="BPS105" i="3" s="1"/>
  <c r="BOY105" i="3"/>
  <c r="BOZ105" i="3" s="1"/>
  <c r="BPB105" i="3" s="1"/>
  <c r="BPC105" i="3" s="1"/>
  <c r="BOI105" i="3"/>
  <c r="BOJ105" i="3" s="1"/>
  <c r="BOL105" i="3" s="1"/>
  <c r="BOM105" i="3" s="1"/>
  <c r="BNS105" i="3"/>
  <c r="BNT105" i="3" s="1"/>
  <c r="BNV105" i="3" s="1"/>
  <c r="BNW105" i="3" s="1"/>
  <c r="BNC105" i="3"/>
  <c r="BND105" i="3" s="1"/>
  <c r="BNF105" i="3" s="1"/>
  <c r="BNG105" i="3" s="1"/>
  <c r="BMM105" i="3"/>
  <c r="BMN105" i="3" s="1"/>
  <c r="BMP105" i="3" s="1"/>
  <c r="BMQ105" i="3" s="1"/>
  <c r="BLW105" i="3"/>
  <c r="BLX105" i="3" s="1"/>
  <c r="BLZ105" i="3" s="1"/>
  <c r="BMA105" i="3" s="1"/>
  <c r="BLG105" i="3"/>
  <c r="BLH105" i="3" s="1"/>
  <c r="BLJ105" i="3" s="1"/>
  <c r="BLK105" i="3" s="1"/>
  <c r="BKQ105" i="3"/>
  <c r="BKR105" i="3" s="1"/>
  <c r="BKT105" i="3" s="1"/>
  <c r="BKU105" i="3" s="1"/>
  <c r="BKA105" i="3"/>
  <c r="BKB105" i="3" s="1"/>
  <c r="BKD105" i="3" s="1"/>
  <c r="BKE105" i="3" s="1"/>
  <c r="BJK105" i="3"/>
  <c r="BJL105" i="3" s="1"/>
  <c r="BJN105" i="3" s="1"/>
  <c r="BJO105" i="3" s="1"/>
  <c r="BIU105" i="3"/>
  <c r="BIV105" i="3" s="1"/>
  <c r="BIX105" i="3" s="1"/>
  <c r="BIY105" i="3" s="1"/>
  <c r="BIE105" i="3"/>
  <c r="BIF105" i="3" s="1"/>
  <c r="BIH105" i="3" s="1"/>
  <c r="BII105" i="3" s="1"/>
  <c r="BHO105" i="3"/>
  <c r="BHP105" i="3" s="1"/>
  <c r="BHR105" i="3" s="1"/>
  <c r="BHS105" i="3" s="1"/>
  <c r="BGY105" i="3"/>
  <c r="BGZ105" i="3" s="1"/>
  <c r="BHB105" i="3" s="1"/>
  <c r="BHC105" i="3" s="1"/>
  <c r="BGI105" i="3"/>
  <c r="BGJ105" i="3" s="1"/>
  <c r="BGL105" i="3" s="1"/>
  <c r="BGM105" i="3" s="1"/>
  <c r="BFS105" i="3"/>
  <c r="BFT105" i="3" s="1"/>
  <c r="BFV105" i="3" s="1"/>
  <c r="BFW105" i="3" s="1"/>
  <c r="BFC105" i="3"/>
  <c r="BFD105" i="3" s="1"/>
  <c r="BFF105" i="3" s="1"/>
  <c r="BFG105" i="3" s="1"/>
  <c r="BEM105" i="3"/>
  <c r="BEN105" i="3" s="1"/>
  <c r="BEP105" i="3" s="1"/>
  <c r="BEQ105" i="3" s="1"/>
  <c r="BDW105" i="3"/>
  <c r="BDX105" i="3" s="1"/>
  <c r="BDZ105" i="3" s="1"/>
  <c r="BEA105" i="3" s="1"/>
  <c r="BDG105" i="3"/>
  <c r="BDH105" i="3" s="1"/>
  <c r="BDJ105" i="3" s="1"/>
  <c r="BDK105" i="3" s="1"/>
  <c r="BCQ105" i="3"/>
  <c r="BCR105" i="3" s="1"/>
  <c r="BCT105" i="3" s="1"/>
  <c r="BCU105" i="3" s="1"/>
  <c r="BCA105" i="3"/>
  <c r="BCB105" i="3" s="1"/>
  <c r="BCD105" i="3" s="1"/>
  <c r="BCE105" i="3" s="1"/>
  <c r="BBK105" i="3"/>
  <c r="BBL105" i="3" s="1"/>
  <c r="BBN105" i="3" s="1"/>
  <c r="BBO105" i="3" s="1"/>
  <c r="BAU105" i="3"/>
  <c r="BAV105" i="3" s="1"/>
  <c r="BAX105" i="3" s="1"/>
  <c r="BAY105" i="3" s="1"/>
  <c r="BAE105" i="3"/>
  <c r="BAF105" i="3" s="1"/>
  <c r="BAH105" i="3" s="1"/>
  <c r="BAI105" i="3" s="1"/>
  <c r="AZO105" i="3"/>
  <c r="AZP105" i="3" s="1"/>
  <c r="AZR105" i="3" s="1"/>
  <c r="AZS105" i="3" s="1"/>
  <c r="AYY105" i="3"/>
  <c r="AYZ105" i="3" s="1"/>
  <c r="AZB105" i="3" s="1"/>
  <c r="AZC105" i="3" s="1"/>
  <c r="AYI105" i="3"/>
  <c r="AYJ105" i="3" s="1"/>
  <c r="AYL105" i="3" s="1"/>
  <c r="AYM105" i="3" s="1"/>
  <c r="AXS105" i="3"/>
  <c r="AXT105" i="3" s="1"/>
  <c r="AXV105" i="3" s="1"/>
  <c r="AXW105" i="3" s="1"/>
  <c r="AXC105" i="3"/>
  <c r="AXD105" i="3" s="1"/>
  <c r="AXF105" i="3" s="1"/>
  <c r="AXG105" i="3" s="1"/>
  <c r="AWM105" i="3"/>
  <c r="AWN105" i="3" s="1"/>
  <c r="AWP105" i="3" s="1"/>
  <c r="AWQ105" i="3" s="1"/>
  <c r="AVW105" i="3"/>
  <c r="AVX105" i="3" s="1"/>
  <c r="AVZ105" i="3" s="1"/>
  <c r="AWA105" i="3" s="1"/>
  <c r="AVG105" i="3"/>
  <c r="AVH105" i="3" s="1"/>
  <c r="AVJ105" i="3" s="1"/>
  <c r="AVK105" i="3" s="1"/>
  <c r="AUQ105" i="3"/>
  <c r="AUR105" i="3" s="1"/>
  <c r="AUT105" i="3" s="1"/>
  <c r="AUU105" i="3" s="1"/>
  <c r="AUA105" i="3"/>
  <c r="AUB105" i="3" s="1"/>
  <c r="AUD105" i="3" s="1"/>
  <c r="AUE105" i="3" s="1"/>
  <c r="ATK105" i="3"/>
  <c r="ATL105" i="3" s="1"/>
  <c r="ATN105" i="3" s="1"/>
  <c r="ATO105" i="3" s="1"/>
  <c r="ASU105" i="3"/>
  <c r="ASV105" i="3" s="1"/>
  <c r="ASX105" i="3" s="1"/>
  <c r="ASY105" i="3" s="1"/>
  <c r="ASE105" i="3"/>
  <c r="ASF105" i="3" s="1"/>
  <c r="ASH105" i="3" s="1"/>
  <c r="ASI105" i="3" s="1"/>
  <c r="ARO105" i="3"/>
  <c r="ARP105" i="3" s="1"/>
  <c r="ARR105" i="3" s="1"/>
  <c r="ARS105" i="3" s="1"/>
  <c r="AQY105" i="3"/>
  <c r="AQZ105" i="3" s="1"/>
  <c r="ARB105" i="3" s="1"/>
  <c r="ARC105" i="3" s="1"/>
  <c r="AQI105" i="3"/>
  <c r="AQJ105" i="3" s="1"/>
  <c r="AQL105" i="3" s="1"/>
  <c r="AQM105" i="3" s="1"/>
  <c r="APS105" i="3"/>
  <c r="APT105" i="3" s="1"/>
  <c r="APV105" i="3" s="1"/>
  <c r="APW105" i="3" s="1"/>
  <c r="APC105" i="3"/>
  <c r="APD105" i="3" s="1"/>
  <c r="APF105" i="3" s="1"/>
  <c r="APG105" i="3" s="1"/>
  <c r="AOM105" i="3"/>
  <c r="AON105" i="3" s="1"/>
  <c r="AOP105" i="3" s="1"/>
  <c r="AOQ105" i="3" s="1"/>
  <c r="ANW105" i="3"/>
  <c r="ANX105" i="3" s="1"/>
  <c r="ANZ105" i="3" s="1"/>
  <c r="AOA105" i="3" s="1"/>
  <c r="ANG105" i="3"/>
  <c r="ANH105" i="3" s="1"/>
  <c r="ANJ105" i="3" s="1"/>
  <c r="ANK105" i="3" s="1"/>
  <c r="AMQ105" i="3"/>
  <c r="AMR105" i="3" s="1"/>
  <c r="AMT105" i="3" s="1"/>
  <c r="AMU105" i="3" s="1"/>
  <c r="AMA105" i="3"/>
  <c r="AMB105" i="3" s="1"/>
  <c r="AMD105" i="3" s="1"/>
  <c r="AME105" i="3" s="1"/>
  <c r="ALK105" i="3"/>
  <c r="ALL105" i="3" s="1"/>
  <c r="ALN105" i="3" s="1"/>
  <c r="ALO105" i="3" s="1"/>
  <c r="AKU105" i="3"/>
  <c r="AKV105" i="3" s="1"/>
  <c r="AKX105" i="3" s="1"/>
  <c r="AKY105" i="3" s="1"/>
  <c r="AKE105" i="3"/>
  <c r="AKF105" i="3" s="1"/>
  <c r="AKH105" i="3" s="1"/>
  <c r="AKI105" i="3" s="1"/>
  <c r="AJO105" i="3"/>
  <c r="AJP105" i="3" s="1"/>
  <c r="AJR105" i="3" s="1"/>
  <c r="AJS105" i="3" s="1"/>
  <c r="AIY105" i="3"/>
  <c r="AIZ105" i="3" s="1"/>
  <c r="AJB105" i="3" s="1"/>
  <c r="AJC105" i="3" s="1"/>
  <c r="AII105" i="3"/>
  <c r="AIJ105" i="3" s="1"/>
  <c r="AIL105" i="3" s="1"/>
  <c r="AIM105" i="3" s="1"/>
  <c r="AHS105" i="3"/>
  <c r="AHT105" i="3" s="1"/>
  <c r="AHV105" i="3" s="1"/>
  <c r="AHW105" i="3" s="1"/>
  <c r="AHC105" i="3"/>
  <c r="AHD105" i="3" s="1"/>
  <c r="AHF105" i="3" s="1"/>
  <c r="AHG105" i="3" s="1"/>
  <c r="AGM105" i="3"/>
  <c r="AGN105" i="3" s="1"/>
  <c r="AGP105" i="3" s="1"/>
  <c r="AGQ105" i="3" s="1"/>
  <c r="AFW105" i="3"/>
  <c r="AFX105" i="3" s="1"/>
  <c r="AFZ105" i="3" s="1"/>
  <c r="AGA105" i="3" s="1"/>
  <c r="AFG105" i="3"/>
  <c r="AFH105" i="3" s="1"/>
  <c r="AFJ105" i="3" s="1"/>
  <c r="AFK105" i="3" s="1"/>
  <c r="AEQ105" i="3"/>
  <c r="AER105" i="3" s="1"/>
  <c r="AET105" i="3" s="1"/>
  <c r="AEU105" i="3" s="1"/>
  <c r="AEA105" i="3"/>
  <c r="AEB105" i="3" s="1"/>
  <c r="AED105" i="3" s="1"/>
  <c r="AEE105" i="3" s="1"/>
  <c r="ADK105" i="3"/>
  <c r="ADL105" i="3" s="1"/>
  <c r="ADN105" i="3" s="1"/>
  <c r="ADO105" i="3" s="1"/>
  <c r="ACU105" i="3"/>
  <c r="ACV105" i="3" s="1"/>
  <c r="ACX105" i="3" s="1"/>
  <c r="ACY105" i="3" s="1"/>
  <c r="ACE105" i="3"/>
  <c r="ACF105" i="3" s="1"/>
  <c r="ACH105" i="3" s="1"/>
  <c r="ACI105" i="3" s="1"/>
  <c r="ABO105" i="3"/>
  <c r="ABP105" i="3" s="1"/>
  <c r="ABR105" i="3" s="1"/>
  <c r="ABS105" i="3" s="1"/>
  <c r="AAY105" i="3"/>
  <c r="AAZ105" i="3" s="1"/>
  <c r="ABB105" i="3" s="1"/>
  <c r="ABC105" i="3" s="1"/>
  <c r="AAI105" i="3"/>
  <c r="AAJ105" i="3" s="1"/>
  <c r="AAL105" i="3" s="1"/>
  <c r="AAM105" i="3" s="1"/>
  <c r="ZS105" i="3"/>
  <c r="ZT105" i="3" s="1"/>
  <c r="ZV105" i="3" s="1"/>
  <c r="ZW105" i="3" s="1"/>
  <c r="ZC105" i="3"/>
  <c r="ZD105" i="3" s="1"/>
  <c r="ZF105" i="3" s="1"/>
  <c r="ZG105" i="3" s="1"/>
  <c r="YM105" i="3"/>
  <c r="YN105" i="3" s="1"/>
  <c r="YP105" i="3" s="1"/>
  <c r="YQ105" i="3" s="1"/>
  <c r="XW105" i="3"/>
  <c r="XX105" i="3" s="1"/>
  <c r="XZ105" i="3" s="1"/>
  <c r="YA105" i="3" s="1"/>
  <c r="XG105" i="3"/>
  <c r="XH105" i="3" s="1"/>
  <c r="XJ105" i="3" s="1"/>
  <c r="XK105" i="3" s="1"/>
  <c r="WQ105" i="3"/>
  <c r="WR105" i="3" s="1"/>
  <c r="WT105" i="3" s="1"/>
  <c r="WU105" i="3" s="1"/>
  <c r="WA105" i="3"/>
  <c r="WB105" i="3" s="1"/>
  <c r="WD105" i="3" s="1"/>
  <c r="WE105" i="3" s="1"/>
  <c r="VK105" i="3"/>
  <c r="VL105" i="3" s="1"/>
  <c r="VN105" i="3" s="1"/>
  <c r="VO105" i="3" s="1"/>
  <c r="UU105" i="3"/>
  <c r="UV105" i="3" s="1"/>
  <c r="UX105" i="3" s="1"/>
  <c r="UY105" i="3" s="1"/>
  <c r="UE105" i="3"/>
  <c r="UF105" i="3" s="1"/>
  <c r="UH105" i="3" s="1"/>
  <c r="UI105" i="3" s="1"/>
  <c r="TO105" i="3"/>
  <c r="TP105" i="3" s="1"/>
  <c r="TR105" i="3" s="1"/>
  <c r="TS105" i="3" s="1"/>
  <c r="SY105" i="3"/>
  <c r="SZ105" i="3" s="1"/>
  <c r="TB105" i="3" s="1"/>
  <c r="TC105" i="3" s="1"/>
  <c r="SI105" i="3"/>
  <c r="SJ105" i="3" s="1"/>
  <c r="SL105" i="3" s="1"/>
  <c r="SM105" i="3" s="1"/>
  <c r="RS105" i="3"/>
  <c r="RT105" i="3" s="1"/>
  <c r="RV105" i="3" s="1"/>
  <c r="RW105" i="3" s="1"/>
  <c r="RC105" i="3"/>
  <c r="RD105" i="3" s="1"/>
  <c r="RF105" i="3" s="1"/>
  <c r="RG105" i="3" s="1"/>
  <c r="QM105" i="3"/>
  <c r="QN105" i="3" s="1"/>
  <c r="QP105" i="3" s="1"/>
  <c r="QQ105" i="3" s="1"/>
  <c r="PW105" i="3"/>
  <c r="PX105" i="3" s="1"/>
  <c r="PZ105" i="3" s="1"/>
  <c r="QA105" i="3" s="1"/>
  <c r="PG105" i="3"/>
  <c r="PH105" i="3" s="1"/>
  <c r="PJ105" i="3" s="1"/>
  <c r="PK105" i="3" s="1"/>
  <c r="OQ105" i="3"/>
  <c r="OR105" i="3" s="1"/>
  <c r="OT105" i="3" s="1"/>
  <c r="OU105" i="3" s="1"/>
  <c r="OA105" i="3"/>
  <c r="OB105" i="3" s="1"/>
  <c r="OD105" i="3" s="1"/>
  <c r="OE105" i="3" s="1"/>
  <c r="NK105" i="3"/>
  <c r="NL105" i="3" s="1"/>
  <c r="NN105" i="3" s="1"/>
  <c r="NO105" i="3" s="1"/>
  <c r="MU105" i="3"/>
  <c r="MV105" i="3" s="1"/>
  <c r="MX105" i="3" s="1"/>
  <c r="MY105" i="3" s="1"/>
  <c r="ME105" i="3"/>
  <c r="MF105" i="3" s="1"/>
  <c r="MH105" i="3" s="1"/>
  <c r="MI105" i="3" s="1"/>
  <c r="LO105" i="3"/>
  <c r="LP105" i="3" s="1"/>
  <c r="LR105" i="3" s="1"/>
  <c r="LS105" i="3" s="1"/>
  <c r="KY105" i="3"/>
  <c r="KZ105" i="3" s="1"/>
  <c r="LB105" i="3" s="1"/>
  <c r="LC105" i="3" s="1"/>
  <c r="KI105" i="3"/>
  <c r="KJ105" i="3" s="1"/>
  <c r="KL105" i="3" s="1"/>
  <c r="KM105" i="3" s="1"/>
  <c r="JS105" i="3"/>
  <c r="JT105" i="3" s="1"/>
  <c r="JV105" i="3" s="1"/>
  <c r="JW105" i="3" s="1"/>
  <c r="JC105" i="3"/>
  <c r="JD105" i="3" s="1"/>
  <c r="JF105" i="3" s="1"/>
  <c r="JG105" i="3" s="1"/>
  <c r="P105" i="3" l="1"/>
  <c r="Q105" i="3" s="1"/>
  <c r="Q106" i="3" s="1"/>
  <c r="W75" i="3"/>
  <c r="U75" i="3"/>
  <c r="S75" i="3"/>
  <c r="W65" i="3"/>
  <c r="U65" i="3"/>
  <c r="S65" i="3"/>
  <c r="M92" i="3"/>
  <c r="M75" i="3"/>
  <c r="M65" i="3"/>
  <c r="M41" i="3"/>
  <c r="N41" i="3" s="1"/>
  <c r="P41" i="3" s="1"/>
  <c r="M15" i="3"/>
  <c r="N15" i="3" s="1"/>
  <c r="P15" i="3" l="1"/>
  <c r="Q15" i="3" s="1"/>
  <c r="W41" i="3"/>
  <c r="U41" i="3"/>
  <c r="S41" i="3"/>
  <c r="B11" i="8"/>
  <c r="T21" i="3"/>
  <c r="X83" i="3" l="1"/>
  <c r="F83" i="3" s="1"/>
  <c r="M83" i="3"/>
  <c r="N83" i="3" s="1"/>
  <c r="P83" i="3" s="1"/>
  <c r="M101" i="3"/>
  <c r="N101" i="3" s="1"/>
  <c r="P101" i="3" l="1"/>
  <c r="Q101" i="3" s="1"/>
  <c r="W83" i="3"/>
  <c r="U83" i="3"/>
  <c r="S83" i="3"/>
  <c r="I19" i="8"/>
  <c r="K19" i="8" s="1"/>
  <c r="L19" i="8" s="1"/>
  <c r="I18" i="8"/>
  <c r="K18" i="8" s="1"/>
  <c r="L18" i="8" s="1"/>
  <c r="N92" i="3"/>
  <c r="P92" i="3" s="1"/>
  <c r="M91" i="3"/>
  <c r="N91" i="3" s="1"/>
  <c r="P91" i="3" s="1"/>
  <c r="B21" i="8"/>
  <c r="W91" i="3" l="1"/>
  <c r="U91" i="3"/>
  <c r="S91" i="3"/>
  <c r="W92" i="3"/>
  <c r="U92" i="3"/>
  <c r="S92" i="3"/>
  <c r="Y83" i="3"/>
  <c r="Q83" i="3" s="1"/>
  <c r="L11" i="9"/>
  <c r="I23" i="8" l="1"/>
  <c r="K23" i="8" s="1"/>
  <c r="L23" i="8" s="1"/>
  <c r="I22" i="8"/>
  <c r="K22" i="8" s="1"/>
  <c r="L22" i="8" s="1"/>
  <c r="B24" i="8"/>
  <c r="I7" i="8"/>
  <c r="K7" i="8" s="1"/>
  <c r="L7" i="8" s="1"/>
  <c r="L19" i="9"/>
  <c r="B19" i="9"/>
  <c r="B22" i="9"/>
  <c r="L24" i="8" l="1"/>
  <c r="B9" i="9"/>
  <c r="X96" i="3" l="1"/>
  <c r="F96" i="3" s="1"/>
  <c r="X95" i="3"/>
  <c r="F95" i="3" s="1"/>
  <c r="X94" i="3"/>
  <c r="F94" i="3" s="1"/>
  <c r="X93" i="3"/>
  <c r="F93" i="3" s="1"/>
  <c r="X92" i="3"/>
  <c r="F92" i="3" s="1"/>
  <c r="X91" i="3"/>
  <c r="F91" i="3" s="1"/>
  <c r="X90" i="3"/>
  <c r="F90" i="3" s="1"/>
  <c r="X89" i="3"/>
  <c r="F89" i="3" s="1"/>
  <c r="X87" i="3"/>
  <c r="F87" i="3" s="1"/>
  <c r="X21" i="3"/>
  <c r="X36" i="3"/>
  <c r="F36" i="3" s="1"/>
  <c r="X41" i="3"/>
  <c r="F41" i="3" s="1"/>
  <c r="X65" i="3"/>
  <c r="F65" i="3" s="1"/>
  <c r="X75" i="3"/>
  <c r="F75" i="3" s="1"/>
  <c r="F27" i="3"/>
  <c r="G16" i="3"/>
  <c r="Y75" i="3" l="1"/>
  <c r="Q75" i="3" s="1"/>
  <c r="Y65" i="3"/>
  <c r="Q65" i="3" s="1"/>
  <c r="Y41" i="3"/>
  <c r="Q41" i="3" s="1"/>
  <c r="M95" i="3"/>
  <c r="N95" i="3" s="1"/>
  <c r="P95" i="3" s="1"/>
  <c r="M94" i="3"/>
  <c r="N94" i="3" s="1"/>
  <c r="P94" i="3" s="1"/>
  <c r="M93" i="3"/>
  <c r="N93" i="3" s="1"/>
  <c r="P93" i="3" s="1"/>
  <c r="M21" i="3"/>
  <c r="N21" i="3" s="1"/>
  <c r="P21" i="3" s="1"/>
  <c r="X68" i="3"/>
  <c r="F68" i="3" s="1"/>
  <c r="I12" i="7" l="1"/>
  <c r="J12" i="7" s="1"/>
  <c r="L12" i="7" s="1"/>
  <c r="M12" i="7" s="1"/>
  <c r="I5" i="8"/>
  <c r="K5" i="8" s="1"/>
  <c r="L5" i="8" s="1"/>
  <c r="I6" i="8"/>
  <c r="K6" i="8" s="1"/>
  <c r="L6" i="8" s="1"/>
  <c r="W93" i="3" l="1"/>
  <c r="U93" i="3"/>
  <c r="S93" i="3"/>
  <c r="Q21" i="3"/>
  <c r="U21" i="3" s="1"/>
  <c r="Y21" i="3" s="1"/>
  <c r="W95" i="3"/>
  <c r="U95" i="3"/>
  <c r="S95" i="3"/>
  <c r="W94" i="3"/>
  <c r="U94" i="3"/>
  <c r="S94" i="3"/>
  <c r="Y92" i="3"/>
  <c r="Q92" i="3" s="1"/>
  <c r="Y91" i="3"/>
  <c r="Q91" i="3" s="1"/>
  <c r="M84" i="3"/>
  <c r="B17" i="9"/>
  <c r="M90" i="3"/>
  <c r="N90" i="3" s="1"/>
  <c r="P90" i="3" s="1"/>
  <c r="M26" i="3"/>
  <c r="N26" i="3" s="1"/>
  <c r="P26" i="3" s="1"/>
  <c r="T26" i="3"/>
  <c r="X26" i="3" s="1"/>
  <c r="Y94" i="3" l="1"/>
  <c r="Q94" i="3" s="1"/>
  <c r="Y95" i="3"/>
  <c r="Q95" i="3" s="1"/>
  <c r="Y93" i="3"/>
  <c r="Q93" i="3" s="1"/>
  <c r="Q26" i="3"/>
  <c r="W90" i="3"/>
  <c r="U90" i="3"/>
  <c r="S90" i="3"/>
  <c r="L11" i="8"/>
  <c r="I10" i="8"/>
  <c r="K10" i="8" s="1"/>
  <c r="L10" i="8" s="1"/>
  <c r="B17" i="8"/>
  <c r="I15" i="8"/>
  <c r="K15" i="8" s="1"/>
  <c r="L15" i="8" s="1"/>
  <c r="I15" i="7"/>
  <c r="J15" i="7" s="1"/>
  <c r="L15" i="7" s="1"/>
  <c r="M15" i="7" s="1"/>
  <c r="T24" i="3"/>
  <c r="X24" i="3" s="1"/>
  <c r="T25" i="3"/>
  <c r="X25" i="3" s="1"/>
  <c r="M25" i="3"/>
  <c r="N25" i="3" s="1"/>
  <c r="P25" i="3" s="1"/>
  <c r="M99" i="3"/>
  <c r="N99" i="3" s="1"/>
  <c r="P99" i="3" s="1"/>
  <c r="Q25" i="3" l="1"/>
  <c r="U26" i="3"/>
  <c r="Y26" i="3" s="1"/>
  <c r="Y90" i="3"/>
  <c r="Q90" i="3" s="1"/>
  <c r="Q99" i="3" l="1"/>
  <c r="U25" i="3"/>
  <c r="Y25" i="3" s="1"/>
  <c r="X84" i="3"/>
  <c r="F84" i="3" s="1"/>
  <c r="N84" i="3"/>
  <c r="P84" i="3" s="1"/>
  <c r="T22" i="3"/>
  <c r="X22" i="3" s="1"/>
  <c r="T23" i="3"/>
  <c r="X23" i="3" s="1"/>
  <c r="T20" i="3"/>
  <c r="G19" i="3"/>
  <c r="M96" i="3"/>
  <c r="M89" i="3"/>
  <c r="N89" i="3" s="1"/>
  <c r="P89" i="3" s="1"/>
  <c r="X88" i="3"/>
  <c r="F88" i="3" s="1"/>
  <c r="M88" i="3"/>
  <c r="N88" i="3" s="1"/>
  <c r="P88" i="3" s="1"/>
  <c r="X79" i="3"/>
  <c r="F79" i="3" s="1"/>
  <c r="M79" i="3"/>
  <c r="N79" i="3" s="1"/>
  <c r="P79" i="3" s="1"/>
  <c r="G104" i="3"/>
  <c r="M24" i="3"/>
  <c r="N24" i="3" s="1"/>
  <c r="M23" i="3"/>
  <c r="N23" i="3" s="1"/>
  <c r="M22" i="3"/>
  <c r="N22" i="3" s="1"/>
  <c r="G27" i="3"/>
  <c r="M103" i="3"/>
  <c r="N103" i="3" s="1"/>
  <c r="P103" i="3" s="1"/>
  <c r="D17" i="7"/>
  <c r="D20" i="7" s="1"/>
  <c r="I16" i="7"/>
  <c r="J16" i="7" s="1"/>
  <c r="L16" i="7" s="1"/>
  <c r="M16" i="7" s="1"/>
  <c r="I14" i="7"/>
  <c r="J14" i="7" s="1"/>
  <c r="L14" i="7" s="1"/>
  <c r="M14" i="7" s="1"/>
  <c r="I13" i="7"/>
  <c r="J13" i="7" s="1"/>
  <c r="L13" i="7" s="1"/>
  <c r="M13" i="7" s="1"/>
  <c r="X82" i="3"/>
  <c r="F82" i="3" s="1"/>
  <c r="M82" i="3"/>
  <c r="N82" i="3" s="1"/>
  <c r="P82" i="3" s="1"/>
  <c r="X81" i="3"/>
  <c r="F81" i="3" s="1"/>
  <c r="M81" i="3"/>
  <c r="N81" i="3" s="1"/>
  <c r="P81" i="3" s="1"/>
  <c r="X80" i="3"/>
  <c r="F80" i="3" s="1"/>
  <c r="M80" i="3"/>
  <c r="N80" i="3" s="1"/>
  <c r="P80" i="3" s="1"/>
  <c r="X78" i="3"/>
  <c r="F78" i="3" s="1"/>
  <c r="M78" i="3"/>
  <c r="N78" i="3" s="1"/>
  <c r="P78" i="3" s="1"/>
  <c r="X77" i="3"/>
  <c r="F77" i="3" s="1"/>
  <c r="M77" i="3"/>
  <c r="N77" i="3" s="1"/>
  <c r="P77" i="3" s="1"/>
  <c r="X76" i="3"/>
  <c r="F76" i="3" s="1"/>
  <c r="M76" i="3"/>
  <c r="N76" i="3" s="1"/>
  <c r="P76" i="3" s="1"/>
  <c r="X74" i="3"/>
  <c r="F74" i="3" s="1"/>
  <c r="M74" i="3"/>
  <c r="N74" i="3" s="1"/>
  <c r="P74" i="3" s="1"/>
  <c r="X73" i="3"/>
  <c r="F73" i="3" s="1"/>
  <c r="M73" i="3"/>
  <c r="N73" i="3" s="1"/>
  <c r="P73" i="3" s="1"/>
  <c r="X72" i="3"/>
  <c r="F72" i="3" s="1"/>
  <c r="M72" i="3"/>
  <c r="N72" i="3" s="1"/>
  <c r="P72" i="3" s="1"/>
  <c r="X71" i="3"/>
  <c r="F71" i="3" s="1"/>
  <c r="M71" i="3"/>
  <c r="N71" i="3" s="1"/>
  <c r="P71" i="3" s="1"/>
  <c r="X70" i="3"/>
  <c r="F70" i="3" s="1"/>
  <c r="M70" i="3"/>
  <c r="N70" i="3" s="1"/>
  <c r="P70" i="3" s="1"/>
  <c r="X69" i="3"/>
  <c r="F69" i="3" s="1"/>
  <c r="M69" i="3"/>
  <c r="N69" i="3" s="1"/>
  <c r="P69" i="3" s="1"/>
  <c r="M68" i="3"/>
  <c r="N68" i="3" s="1"/>
  <c r="P68" i="3" s="1"/>
  <c r="X67" i="3"/>
  <c r="F67" i="3" s="1"/>
  <c r="M67" i="3"/>
  <c r="N67" i="3" s="1"/>
  <c r="P67" i="3" s="1"/>
  <c r="X66" i="3"/>
  <c r="F66" i="3" s="1"/>
  <c r="M66" i="3"/>
  <c r="N66" i="3" s="1"/>
  <c r="P66" i="3" s="1"/>
  <c r="X64" i="3"/>
  <c r="F64" i="3" s="1"/>
  <c r="M64" i="3"/>
  <c r="N64" i="3" s="1"/>
  <c r="P64" i="3" s="1"/>
  <c r="X63" i="3"/>
  <c r="F63" i="3" s="1"/>
  <c r="M63" i="3"/>
  <c r="N63" i="3" s="1"/>
  <c r="P63" i="3" s="1"/>
  <c r="X62" i="3"/>
  <c r="F62" i="3" s="1"/>
  <c r="M62" i="3"/>
  <c r="N62" i="3" s="1"/>
  <c r="P62" i="3" s="1"/>
  <c r="X61" i="3"/>
  <c r="F61" i="3" s="1"/>
  <c r="M61" i="3"/>
  <c r="N61" i="3" s="1"/>
  <c r="P61" i="3" s="1"/>
  <c r="X60" i="3"/>
  <c r="F60" i="3" s="1"/>
  <c r="M60" i="3"/>
  <c r="N60" i="3" s="1"/>
  <c r="P60" i="3" s="1"/>
  <c r="X59" i="3"/>
  <c r="F59" i="3" s="1"/>
  <c r="M59" i="3"/>
  <c r="N59" i="3" s="1"/>
  <c r="P59" i="3" s="1"/>
  <c r="X58" i="3"/>
  <c r="F58" i="3" s="1"/>
  <c r="M58" i="3"/>
  <c r="N58" i="3" s="1"/>
  <c r="P58" i="3" s="1"/>
  <c r="X57" i="3"/>
  <c r="F57" i="3" s="1"/>
  <c r="M57" i="3"/>
  <c r="N57" i="3" s="1"/>
  <c r="P57" i="3" s="1"/>
  <c r="X56" i="3"/>
  <c r="F56" i="3" s="1"/>
  <c r="M56" i="3"/>
  <c r="N56" i="3" s="1"/>
  <c r="P56" i="3" s="1"/>
  <c r="X55" i="3"/>
  <c r="F55" i="3" s="1"/>
  <c r="M55" i="3"/>
  <c r="N55" i="3" s="1"/>
  <c r="P55" i="3" s="1"/>
  <c r="M32" i="3"/>
  <c r="N32" i="3" s="1"/>
  <c r="P32" i="3" s="1"/>
  <c r="M33" i="3"/>
  <c r="N33" i="3" s="1"/>
  <c r="P33" i="3" s="1"/>
  <c r="M28" i="3"/>
  <c r="N28" i="3" s="1"/>
  <c r="P28" i="3" s="1"/>
  <c r="M29" i="3"/>
  <c r="N29" i="3" s="1"/>
  <c r="P29" i="3" s="1"/>
  <c r="M18" i="3"/>
  <c r="B34" i="8"/>
  <c r="I32" i="8"/>
  <c r="K32" i="8" s="1"/>
  <c r="L32" i="8" s="1"/>
  <c r="L17" i="9"/>
  <c r="B13" i="9"/>
  <c r="L9" i="9"/>
  <c r="B6" i="9"/>
  <c r="L6" i="9"/>
  <c r="I33" i="8"/>
  <c r="K33" i="8" s="1"/>
  <c r="L33" i="8" s="1"/>
  <c r="I31" i="8"/>
  <c r="K31" i="8" s="1"/>
  <c r="L31" i="8" s="1"/>
  <c r="I30" i="8"/>
  <c r="K30" i="8" s="1"/>
  <c r="L30" i="8" s="1"/>
  <c r="I29" i="8"/>
  <c r="K29" i="8" s="1"/>
  <c r="L29" i="8" s="1"/>
  <c r="B28" i="8"/>
  <c r="I27" i="8"/>
  <c r="K27" i="8" s="1"/>
  <c r="L27" i="8" s="1"/>
  <c r="I26" i="8"/>
  <c r="K26" i="8" s="1"/>
  <c r="L26" i="8" s="1"/>
  <c r="I25" i="8"/>
  <c r="K25" i="8" s="1"/>
  <c r="L25" i="8" s="1"/>
  <c r="I20" i="8"/>
  <c r="I16" i="8"/>
  <c r="K16" i="8" s="1"/>
  <c r="L16" i="8" s="1"/>
  <c r="B14" i="8"/>
  <c r="I13" i="8"/>
  <c r="K13" i="8" s="1"/>
  <c r="L13" i="8" s="1"/>
  <c r="I12" i="8"/>
  <c r="K12" i="8" s="1"/>
  <c r="L12" i="8" s="1"/>
  <c r="B9" i="8"/>
  <c r="I8" i="8"/>
  <c r="K8" i="8" s="1"/>
  <c r="L8" i="8" s="1"/>
  <c r="L9" i="8" s="1"/>
  <c r="X54" i="3"/>
  <c r="F54" i="3" s="1"/>
  <c r="G13" i="3"/>
  <c r="M12" i="3"/>
  <c r="N12" i="3" s="1"/>
  <c r="P12" i="3" s="1"/>
  <c r="M11" i="3"/>
  <c r="N11" i="3" s="1"/>
  <c r="P11" i="3" s="1"/>
  <c r="M54" i="3"/>
  <c r="N54" i="3" s="1"/>
  <c r="P54" i="3" s="1"/>
  <c r="X53" i="3"/>
  <c r="F53" i="3" s="1"/>
  <c r="M53" i="3"/>
  <c r="N53" i="3" s="1"/>
  <c r="P53" i="3" s="1"/>
  <c r="M85" i="3"/>
  <c r="N85" i="3" s="1"/>
  <c r="P85" i="3" s="1"/>
  <c r="X52" i="3"/>
  <c r="F52" i="3" s="1"/>
  <c r="M52" i="3"/>
  <c r="N52" i="3" s="1"/>
  <c r="P52" i="3" s="1"/>
  <c r="X51" i="3"/>
  <c r="F51" i="3" s="1"/>
  <c r="M51" i="3"/>
  <c r="N51" i="3" s="1"/>
  <c r="P51" i="3" s="1"/>
  <c r="X28" i="3"/>
  <c r="F28" i="3" s="1"/>
  <c r="M20" i="3"/>
  <c r="N20" i="3" s="1"/>
  <c r="X85" i="3"/>
  <c r="F85" i="3" s="1"/>
  <c r="X45" i="3"/>
  <c r="F45" i="3" s="1"/>
  <c r="X42" i="3"/>
  <c r="F42" i="3" s="1"/>
  <c r="X30" i="3"/>
  <c r="F30" i="3" s="1"/>
  <c r="T97" i="3"/>
  <c r="V86" i="3"/>
  <c r="T86" i="3"/>
  <c r="X32" i="3"/>
  <c r="F32" i="3" s="1"/>
  <c r="X37" i="3"/>
  <c r="F37" i="3" s="1"/>
  <c r="X38" i="3"/>
  <c r="F38" i="3" s="1"/>
  <c r="X46" i="3"/>
  <c r="F46" i="3" s="1"/>
  <c r="X50" i="3"/>
  <c r="F50" i="3" s="1"/>
  <c r="X31" i="3"/>
  <c r="F31" i="3" s="1"/>
  <c r="X33" i="3"/>
  <c r="F33" i="3" s="1"/>
  <c r="X34" i="3"/>
  <c r="F34" i="3" s="1"/>
  <c r="X35" i="3"/>
  <c r="F35" i="3" s="1"/>
  <c r="X39" i="3"/>
  <c r="F39" i="3" s="1"/>
  <c r="X40" i="3"/>
  <c r="F40" i="3" s="1"/>
  <c r="X43" i="3"/>
  <c r="F43" i="3" s="1"/>
  <c r="X44" i="3"/>
  <c r="F44" i="3" s="1"/>
  <c r="X47" i="3"/>
  <c r="F47" i="3" s="1"/>
  <c r="X48" i="3"/>
  <c r="F48" i="3" s="1"/>
  <c r="X49" i="3"/>
  <c r="F49" i="3" s="1"/>
  <c r="M44" i="3"/>
  <c r="N44" i="3" s="1"/>
  <c r="P44" i="3" s="1"/>
  <c r="M38" i="3"/>
  <c r="N38" i="3" s="1"/>
  <c r="P38" i="3" s="1"/>
  <c r="M36" i="3"/>
  <c r="N36" i="3" s="1"/>
  <c r="P36" i="3" s="1"/>
  <c r="I19" i="7"/>
  <c r="I18" i="7"/>
  <c r="J18" i="7" s="1"/>
  <c r="L18" i="7" s="1"/>
  <c r="M18" i="7" s="1"/>
  <c r="I10" i="7"/>
  <c r="J10" i="7" s="1"/>
  <c r="L10" i="7" s="1"/>
  <c r="M10" i="7" s="1"/>
  <c r="I11" i="7"/>
  <c r="J11" i="7" s="1"/>
  <c r="L11" i="7" s="1"/>
  <c r="M11" i="7" s="1"/>
  <c r="I9" i="7"/>
  <c r="J9" i="7" s="1"/>
  <c r="L9" i="7" s="1"/>
  <c r="M9" i="7" s="1"/>
  <c r="G102" i="3"/>
  <c r="M104" i="3"/>
  <c r="M100" i="3"/>
  <c r="N100" i="3" s="1"/>
  <c r="P100" i="3" s="1"/>
  <c r="M98" i="3"/>
  <c r="N98" i="3" s="1"/>
  <c r="P98" i="3" s="1"/>
  <c r="V97" i="3"/>
  <c r="R97" i="3"/>
  <c r="M87" i="3"/>
  <c r="N87" i="3" s="1"/>
  <c r="P87" i="3" s="1"/>
  <c r="M50" i="3"/>
  <c r="N50" i="3" s="1"/>
  <c r="P50" i="3" s="1"/>
  <c r="M49" i="3"/>
  <c r="N49" i="3" s="1"/>
  <c r="P49" i="3" s="1"/>
  <c r="M48" i="3"/>
  <c r="N48" i="3" s="1"/>
  <c r="P48" i="3" s="1"/>
  <c r="M47" i="3"/>
  <c r="N47" i="3" s="1"/>
  <c r="P47" i="3" s="1"/>
  <c r="M46" i="3"/>
  <c r="N46" i="3" s="1"/>
  <c r="P46" i="3" s="1"/>
  <c r="M45" i="3"/>
  <c r="N45" i="3" s="1"/>
  <c r="P45" i="3" s="1"/>
  <c r="M43" i="3"/>
  <c r="N43" i="3" s="1"/>
  <c r="P43" i="3" s="1"/>
  <c r="M42" i="3"/>
  <c r="N42" i="3" s="1"/>
  <c r="P42" i="3" s="1"/>
  <c r="M40" i="3"/>
  <c r="N40" i="3" s="1"/>
  <c r="P40" i="3" s="1"/>
  <c r="M39" i="3"/>
  <c r="N39" i="3" s="1"/>
  <c r="P39" i="3" s="1"/>
  <c r="M37" i="3"/>
  <c r="N37" i="3" s="1"/>
  <c r="P37" i="3" s="1"/>
  <c r="M35" i="3"/>
  <c r="N35" i="3" s="1"/>
  <c r="P35" i="3" s="1"/>
  <c r="M34" i="3"/>
  <c r="N34" i="3" s="1"/>
  <c r="P34" i="3" s="1"/>
  <c r="M31" i="3"/>
  <c r="N31" i="3" s="1"/>
  <c r="P31" i="3" s="1"/>
  <c r="M30" i="3"/>
  <c r="N30" i="3" s="1"/>
  <c r="P30" i="3" s="1"/>
  <c r="M17" i="3"/>
  <c r="M14" i="3"/>
  <c r="N14" i="3" s="1"/>
  <c r="P14" i="3" s="1"/>
  <c r="M17" i="7" l="1"/>
  <c r="M20" i="7" s="1"/>
  <c r="B37" i="8"/>
  <c r="K20" i="8"/>
  <c r="L20" i="8" s="1"/>
  <c r="L21" i="8" s="1"/>
  <c r="P22" i="3"/>
  <c r="Q22" i="3" s="1"/>
  <c r="P23" i="3"/>
  <c r="Q23" i="3" s="1"/>
  <c r="P24" i="3"/>
  <c r="Q24" i="3" s="1"/>
  <c r="P20" i="3"/>
  <c r="Q20" i="3" s="1"/>
  <c r="W30" i="3"/>
  <c r="U30" i="3"/>
  <c r="S30" i="3"/>
  <c r="W37" i="3"/>
  <c r="U37" i="3"/>
  <c r="S37" i="3"/>
  <c r="W43" i="3"/>
  <c r="U43" i="3"/>
  <c r="S43" i="3"/>
  <c r="W48" i="3"/>
  <c r="U48" i="3"/>
  <c r="S48" i="3"/>
  <c r="W36" i="3"/>
  <c r="U36" i="3"/>
  <c r="S36" i="3"/>
  <c r="W44" i="3"/>
  <c r="U44" i="3"/>
  <c r="S44" i="3"/>
  <c r="W51" i="3"/>
  <c r="U51" i="3"/>
  <c r="S51" i="3"/>
  <c r="W52" i="3"/>
  <c r="U52" i="3"/>
  <c r="S52" i="3"/>
  <c r="W85" i="3"/>
  <c r="U85" i="3"/>
  <c r="S85" i="3"/>
  <c r="W29" i="3"/>
  <c r="U29" i="3"/>
  <c r="S29" i="3"/>
  <c r="W33" i="3"/>
  <c r="U33" i="3"/>
  <c r="S33" i="3"/>
  <c r="W55" i="3"/>
  <c r="U55" i="3"/>
  <c r="S55" i="3"/>
  <c r="W56" i="3"/>
  <c r="U56" i="3"/>
  <c r="S56" i="3"/>
  <c r="W57" i="3"/>
  <c r="U57" i="3"/>
  <c r="S57" i="3"/>
  <c r="W58" i="3"/>
  <c r="S58" i="3"/>
  <c r="U58" i="3"/>
  <c r="W59" i="3"/>
  <c r="U59" i="3"/>
  <c r="S59" i="3"/>
  <c r="W60" i="3"/>
  <c r="U60" i="3"/>
  <c r="S60" i="3"/>
  <c r="W61" i="3"/>
  <c r="U61" i="3"/>
  <c r="S61" i="3"/>
  <c r="W62" i="3"/>
  <c r="S62" i="3"/>
  <c r="U62" i="3"/>
  <c r="W63" i="3"/>
  <c r="U63" i="3"/>
  <c r="S63" i="3"/>
  <c r="W64" i="3"/>
  <c r="U64" i="3"/>
  <c r="S64" i="3"/>
  <c r="W66" i="3"/>
  <c r="S66" i="3"/>
  <c r="U66" i="3"/>
  <c r="W67" i="3"/>
  <c r="U67" i="3"/>
  <c r="S67" i="3"/>
  <c r="W68" i="3"/>
  <c r="U68" i="3"/>
  <c r="S68" i="3"/>
  <c r="W79" i="3"/>
  <c r="U79" i="3"/>
  <c r="S79" i="3"/>
  <c r="W88" i="3"/>
  <c r="U88" i="3"/>
  <c r="S88" i="3"/>
  <c r="W89" i="3"/>
  <c r="U89" i="3"/>
  <c r="S89" i="3"/>
  <c r="W84" i="3"/>
  <c r="U84" i="3"/>
  <c r="S84" i="3"/>
  <c r="W34" i="3"/>
  <c r="U34" i="3"/>
  <c r="S34" i="3"/>
  <c r="W40" i="3"/>
  <c r="U40" i="3"/>
  <c r="S40" i="3"/>
  <c r="W46" i="3"/>
  <c r="U46" i="3"/>
  <c r="S46" i="3"/>
  <c r="W50" i="3"/>
  <c r="U50" i="3"/>
  <c r="S50" i="3"/>
  <c r="W31" i="3"/>
  <c r="U31" i="3"/>
  <c r="S31" i="3"/>
  <c r="W35" i="3"/>
  <c r="U35" i="3"/>
  <c r="S35" i="3"/>
  <c r="W39" i="3"/>
  <c r="U39" i="3"/>
  <c r="S39" i="3"/>
  <c r="W42" i="3"/>
  <c r="U42" i="3"/>
  <c r="S42" i="3"/>
  <c r="W45" i="3"/>
  <c r="U45" i="3"/>
  <c r="S45" i="3"/>
  <c r="W47" i="3"/>
  <c r="U47" i="3"/>
  <c r="S47" i="3"/>
  <c r="W49" i="3"/>
  <c r="U49" i="3"/>
  <c r="S49" i="3"/>
  <c r="W38" i="3"/>
  <c r="U38" i="3"/>
  <c r="S38" i="3"/>
  <c r="W53" i="3"/>
  <c r="U53" i="3"/>
  <c r="S53" i="3"/>
  <c r="W54" i="3"/>
  <c r="S54" i="3"/>
  <c r="U54" i="3"/>
  <c r="S28" i="3"/>
  <c r="W28" i="3"/>
  <c r="U28" i="3"/>
  <c r="W32" i="3"/>
  <c r="U32" i="3"/>
  <c r="S32" i="3"/>
  <c r="W69" i="3"/>
  <c r="U69" i="3"/>
  <c r="S69" i="3"/>
  <c r="W70" i="3"/>
  <c r="S70" i="3"/>
  <c r="U70" i="3"/>
  <c r="W71" i="3"/>
  <c r="U71" i="3"/>
  <c r="S71" i="3"/>
  <c r="W72" i="3"/>
  <c r="U72" i="3"/>
  <c r="S72" i="3"/>
  <c r="W73" i="3"/>
  <c r="U73" i="3"/>
  <c r="S73" i="3"/>
  <c r="W74" i="3"/>
  <c r="S74" i="3"/>
  <c r="U74" i="3"/>
  <c r="W76" i="3"/>
  <c r="U76" i="3"/>
  <c r="S76" i="3"/>
  <c r="W77" i="3"/>
  <c r="U77" i="3"/>
  <c r="S77" i="3"/>
  <c r="S78" i="3"/>
  <c r="W78" i="3"/>
  <c r="U78" i="3"/>
  <c r="W80" i="3"/>
  <c r="U80" i="3"/>
  <c r="S80" i="3"/>
  <c r="W81" i="3"/>
  <c r="U81" i="3"/>
  <c r="S81" i="3"/>
  <c r="S82" i="3"/>
  <c r="W82" i="3"/>
  <c r="U82" i="3"/>
  <c r="Q100" i="3"/>
  <c r="Q11" i="3"/>
  <c r="Q103" i="3"/>
  <c r="Q104" i="3" s="1"/>
  <c r="Q14" i="3"/>
  <c r="Q98" i="3"/>
  <c r="Q12" i="3"/>
  <c r="X20" i="3"/>
  <c r="X27" i="3" s="1"/>
  <c r="T27" i="3"/>
  <c r="L22" i="9"/>
  <c r="N96" i="3"/>
  <c r="P96" i="3" s="1"/>
  <c r="L17" i="8"/>
  <c r="X97" i="3"/>
  <c r="N18" i="3"/>
  <c r="P18" i="3" s="1"/>
  <c r="N17" i="3"/>
  <c r="P17" i="3" s="1"/>
  <c r="L28" i="8"/>
  <c r="L13" i="9"/>
  <c r="F97" i="3"/>
  <c r="G97" i="3" s="1"/>
  <c r="L14" i="8"/>
  <c r="Q13" i="3" l="1"/>
  <c r="W87" i="3"/>
  <c r="U87" i="3"/>
  <c r="S87" i="3"/>
  <c r="Q102" i="3"/>
  <c r="Q16" i="3"/>
  <c r="Q17" i="3"/>
  <c r="Q18" i="3"/>
  <c r="L34" i="8"/>
  <c r="L37" i="8" s="1"/>
  <c r="Y36" i="3"/>
  <c r="Q36" i="3" s="1"/>
  <c r="Y89" i="3"/>
  <c r="Q89" i="3" s="1"/>
  <c r="Q27" i="3"/>
  <c r="Y37" i="3"/>
  <c r="Q37" i="3" s="1"/>
  <c r="Y52" i="3"/>
  <c r="Q52" i="3" s="1"/>
  <c r="Y31" i="3"/>
  <c r="Q31" i="3" s="1"/>
  <c r="Y39" i="3"/>
  <c r="Q39" i="3" s="1"/>
  <c r="U23" i="3"/>
  <c r="Y23" i="3" s="1"/>
  <c r="U24" i="3"/>
  <c r="Y24" i="3" s="1"/>
  <c r="Y28" i="3"/>
  <c r="Q28" i="3" s="1"/>
  <c r="Y47" i="3"/>
  <c r="Q47" i="3" s="1"/>
  <c r="Y32" i="3"/>
  <c r="Q32" i="3" s="1"/>
  <c r="Y81" i="3"/>
  <c r="Q81" i="3" s="1"/>
  <c r="Y76" i="3"/>
  <c r="Q76" i="3" s="1"/>
  <c r="Y33" i="3"/>
  <c r="Q33" i="3" s="1"/>
  <c r="Y30" i="3"/>
  <c r="Q30" i="3" s="1"/>
  <c r="Y51" i="3"/>
  <c r="Q51" i="3" s="1"/>
  <c r="Y45" i="3"/>
  <c r="Q45" i="3" s="1"/>
  <c r="Y46" i="3"/>
  <c r="Q46" i="3" s="1"/>
  <c r="Y38" i="3"/>
  <c r="Q38" i="3" s="1"/>
  <c r="Y55" i="3"/>
  <c r="Q55" i="3" s="1"/>
  <c r="Y44" i="3"/>
  <c r="Q44" i="3" s="1"/>
  <c r="Y42" i="3"/>
  <c r="Q42" i="3" s="1"/>
  <c r="Y48" i="3"/>
  <c r="Q48" i="3" s="1"/>
  <c r="Y34" i="3"/>
  <c r="Q34" i="3" s="1"/>
  <c r="Y35" i="3"/>
  <c r="Q35" i="3" s="1"/>
  <c r="Y84" i="3"/>
  <c r="Q84" i="3" s="1"/>
  <c r="Y49" i="3"/>
  <c r="Q49" i="3" s="1"/>
  <c r="Y53" i="3"/>
  <c r="Q53" i="3" s="1"/>
  <c r="Y43" i="3"/>
  <c r="Q43" i="3" s="1"/>
  <c r="Y40" i="3"/>
  <c r="Q40" i="3" s="1"/>
  <c r="Y78" i="3"/>
  <c r="Q78" i="3" s="1"/>
  <c r="Y85" i="3"/>
  <c r="Q85" i="3" s="1"/>
  <c r="Y74" i="3"/>
  <c r="Q74" i="3" s="1"/>
  <c r="Y50" i="3"/>
  <c r="Q50" i="3" s="1"/>
  <c r="U22" i="3"/>
  <c r="Y22" i="3" s="1"/>
  <c r="U20" i="3"/>
  <c r="W86" i="3"/>
  <c r="Y56" i="3"/>
  <c r="Q56" i="3" s="1"/>
  <c r="Y54" i="3"/>
  <c r="Q54" i="3" s="1"/>
  <c r="Y72" i="3"/>
  <c r="Q72" i="3" s="1"/>
  <c r="U86" i="3"/>
  <c r="Y79" i="3"/>
  <c r="Q79" i="3" s="1"/>
  <c r="Y80" i="3"/>
  <c r="Q80" i="3" s="1"/>
  <c r="Y71" i="3"/>
  <c r="Q71" i="3" s="1"/>
  <c r="Y67" i="3"/>
  <c r="Q67" i="3" s="1"/>
  <c r="Y64" i="3"/>
  <c r="Q64" i="3" s="1"/>
  <c r="Y60" i="3"/>
  <c r="Q60" i="3" s="1"/>
  <c r="Y70" i="3"/>
  <c r="Q70" i="3" s="1"/>
  <c r="Y63" i="3"/>
  <c r="Q63" i="3" s="1"/>
  <c r="Y59" i="3"/>
  <c r="Q59" i="3" s="1"/>
  <c r="Y88" i="3"/>
  <c r="Q88" i="3" s="1"/>
  <c r="Y82" i="3"/>
  <c r="Q82" i="3" s="1"/>
  <c r="Y77" i="3"/>
  <c r="Q77" i="3" s="1"/>
  <c r="Y73" i="3"/>
  <c r="Q73" i="3" s="1"/>
  <c r="Y69" i="3"/>
  <c r="Q69" i="3" s="1"/>
  <c r="Y66" i="3"/>
  <c r="Q66" i="3" s="1"/>
  <c r="Y62" i="3"/>
  <c r="Q62" i="3" s="1"/>
  <c r="Y58" i="3"/>
  <c r="Q58" i="3" s="1"/>
  <c r="Y68" i="3"/>
  <c r="Q68" i="3" s="1"/>
  <c r="Y61" i="3"/>
  <c r="Q61" i="3" s="1"/>
  <c r="Y57" i="3"/>
  <c r="Q57" i="3" s="1"/>
  <c r="Y87" i="3" l="1"/>
  <c r="Q87" i="3" s="1"/>
  <c r="W96" i="3"/>
  <c r="W97" i="3" s="1"/>
  <c r="U96" i="3"/>
  <c r="U97" i="3" s="1"/>
  <c r="S96" i="3"/>
  <c r="Q19" i="3"/>
  <c r="S97" i="3"/>
  <c r="U27" i="3"/>
  <c r="Y20" i="3"/>
  <c r="Y27" i="3" s="1"/>
  <c r="X29" i="3"/>
  <c r="R86" i="3"/>
  <c r="S86" i="3"/>
  <c r="Y96" i="3" l="1"/>
  <c r="X86" i="3"/>
  <c r="F29" i="3"/>
  <c r="Y29" i="3"/>
  <c r="Q29" i="3" s="1"/>
  <c r="Y97" i="3" l="1"/>
  <c r="Q96" i="3"/>
  <c r="Q97" i="3" s="1"/>
  <c r="Q86" i="3"/>
  <c r="F86" i="3"/>
  <c r="Y86" i="3"/>
  <c r="G86" i="3" l="1"/>
</calcChain>
</file>

<file path=xl/sharedStrings.xml><?xml version="1.0" encoding="utf-8"?>
<sst xmlns="http://schemas.openxmlformats.org/spreadsheetml/2006/main" count="8610" uniqueCount="228">
  <si>
    <t>Директор</t>
  </si>
  <si>
    <t>Итого зам. директора</t>
  </si>
  <si>
    <t>Гл. бухгалтер</t>
  </si>
  <si>
    <t>Учительские часы</t>
  </si>
  <si>
    <t xml:space="preserve">Всего </t>
  </si>
  <si>
    <t>Ф.И.О.</t>
  </si>
  <si>
    <t>Уровень образования</t>
  </si>
  <si>
    <t>должность</t>
  </si>
  <si>
    <t>категория</t>
  </si>
  <si>
    <t>Кол-во часов</t>
  </si>
  <si>
    <t>Кол-во ставок</t>
  </si>
  <si>
    <t xml:space="preserve">Базовый оклад </t>
  </si>
  <si>
    <t>Оплата по нагрузке</t>
  </si>
  <si>
    <t>начальное звено</t>
  </si>
  <si>
    <t>среднее звено</t>
  </si>
  <si>
    <t>старшее звено</t>
  </si>
  <si>
    <t>коэф.уровня образования</t>
  </si>
  <si>
    <t>коэф. стажа работы</t>
  </si>
  <si>
    <t>коэф. напряженности</t>
  </si>
  <si>
    <t>сумма</t>
  </si>
  <si>
    <t>Сумма</t>
  </si>
  <si>
    <t>часы</t>
  </si>
  <si>
    <t>Всего часов</t>
  </si>
  <si>
    <t>высшее</t>
  </si>
  <si>
    <t>Соц. педагог</t>
  </si>
  <si>
    <t>педагог-психолог</t>
  </si>
  <si>
    <t>учитель</t>
  </si>
  <si>
    <t>воспитатель</t>
  </si>
  <si>
    <t>Наименование должности</t>
  </si>
  <si>
    <t>Базовый оклад</t>
  </si>
  <si>
    <t>Коэф. специфики работы</t>
  </si>
  <si>
    <t>Должностной оклад с учетом коэф.</t>
  </si>
  <si>
    <t>Коэф.квал.катег</t>
  </si>
  <si>
    <t>Должностной оклад с округлением</t>
  </si>
  <si>
    <t>первая</t>
  </si>
  <si>
    <t>высшая</t>
  </si>
  <si>
    <t>Должностной оклад с коэф. специф.</t>
  </si>
  <si>
    <t>учитель на дому</t>
  </si>
  <si>
    <t xml:space="preserve">учитель </t>
  </si>
  <si>
    <t xml:space="preserve">Должностной оклад </t>
  </si>
  <si>
    <t>б/к</t>
  </si>
  <si>
    <t>ПДО</t>
  </si>
  <si>
    <t>вакансия</t>
  </si>
  <si>
    <t>учитель-логопед</t>
  </si>
  <si>
    <t>пед.-организ</t>
  </si>
  <si>
    <t>Зам. директора по АХР</t>
  </si>
  <si>
    <t>ВСЕГО:</t>
  </si>
  <si>
    <t>педагогический персонал</t>
  </si>
  <si>
    <t>ВСЕГО</t>
  </si>
  <si>
    <t>Приложение 4</t>
  </si>
  <si>
    <t>административный персонал</t>
  </si>
  <si>
    <t>Основная часть ФОТ</t>
  </si>
  <si>
    <t>Главный бухгалтер</t>
  </si>
  <si>
    <t xml:space="preserve"> Должностной оклад с учетом коэф. специфики</t>
  </si>
  <si>
    <t>Группа образовательного учреждения по оплате труда - первая</t>
  </si>
  <si>
    <t>Обслуживающий персонал</t>
  </si>
  <si>
    <t>ФИО</t>
  </si>
  <si>
    <t>Кол-во занятых ставок</t>
  </si>
  <si>
    <t>Квалификационный уровень</t>
  </si>
  <si>
    <t>Должности</t>
  </si>
  <si>
    <t>Коэффициент группы (Кугр)</t>
  </si>
  <si>
    <t>Квалификационный уровень (Ккву)</t>
  </si>
  <si>
    <t>Должностной оклад с коэф.</t>
  </si>
  <si>
    <t>гардеробщик</t>
  </si>
  <si>
    <t>Итого гардеробщик</t>
  </si>
  <si>
    <t xml:space="preserve">электрик </t>
  </si>
  <si>
    <t>Итого электрик</t>
  </si>
  <si>
    <t>дворник</t>
  </si>
  <si>
    <t>Итого дворник</t>
  </si>
  <si>
    <t>сторож</t>
  </si>
  <si>
    <t>Итого сторож</t>
  </si>
  <si>
    <t>Итого уборщик служебных помещений</t>
  </si>
  <si>
    <t>Итого ОП</t>
  </si>
  <si>
    <t>Учебно-вспомогательный персонал</t>
  </si>
  <si>
    <t>зав. библиотекой</t>
  </si>
  <si>
    <t>Итого зав. библиотекарь</t>
  </si>
  <si>
    <t>библиотекарь</t>
  </si>
  <si>
    <t>Итого библиотекарь</t>
  </si>
  <si>
    <t>лаборант</t>
  </si>
  <si>
    <t>Итого лаборант</t>
  </si>
  <si>
    <t>бухгалтер</t>
  </si>
  <si>
    <t>Итого бухгалтер</t>
  </si>
  <si>
    <t>Итого УВП</t>
  </si>
  <si>
    <t>среднее проф</t>
  </si>
  <si>
    <t>Зам. директора УВР</t>
  </si>
  <si>
    <t xml:space="preserve"> высшая</t>
  </si>
  <si>
    <t xml:space="preserve">среднее </t>
  </si>
  <si>
    <t xml:space="preserve"> среднее проф.</t>
  </si>
  <si>
    <t>среднее</t>
  </si>
  <si>
    <t>Зам.директора УВР</t>
  </si>
  <si>
    <t>секретарь</t>
  </si>
  <si>
    <t>Итого секретарь</t>
  </si>
  <si>
    <t>высшее ср.зв.</t>
  </si>
  <si>
    <t>вакансия нач.</t>
  </si>
  <si>
    <t>от 15</t>
  </si>
  <si>
    <t>вахтер</t>
  </si>
  <si>
    <t>Итого вахтер</t>
  </si>
  <si>
    <t>03 11 29</t>
  </si>
  <si>
    <t>25 00 15</t>
  </si>
  <si>
    <t>00 00 04</t>
  </si>
  <si>
    <t>10 08 00</t>
  </si>
  <si>
    <t xml:space="preserve">                                                                    </t>
  </si>
  <si>
    <t>от 0 до 10</t>
  </si>
  <si>
    <t>01 11 23</t>
  </si>
  <si>
    <t>12 08 08</t>
  </si>
  <si>
    <t>31 11 24</t>
  </si>
  <si>
    <t>22 06 06</t>
  </si>
  <si>
    <t>15 00 06</t>
  </si>
  <si>
    <t>28 08 21</t>
  </si>
  <si>
    <t>48 00 09</t>
  </si>
  <si>
    <t>25 02 08</t>
  </si>
  <si>
    <t>43 07 05</t>
  </si>
  <si>
    <t>50 09 09</t>
  </si>
  <si>
    <t>28 10 03</t>
  </si>
  <si>
    <t>12 01 06</t>
  </si>
  <si>
    <t>09 00 04</t>
  </si>
  <si>
    <t>04 01 04</t>
  </si>
  <si>
    <t>19 06 04</t>
  </si>
  <si>
    <t>05 03 25</t>
  </si>
  <si>
    <t>25 10 19</t>
  </si>
  <si>
    <t>21 00 16</t>
  </si>
  <si>
    <t>51 11 27</t>
  </si>
  <si>
    <t>20 11 29</t>
  </si>
  <si>
    <t>28 00 13</t>
  </si>
  <si>
    <t>47 11 10</t>
  </si>
  <si>
    <t>21 00 17</t>
  </si>
  <si>
    <t>03 08 09</t>
  </si>
  <si>
    <t>29 00 05</t>
  </si>
  <si>
    <t>27 00 16</t>
  </si>
  <si>
    <t>35 00 17</t>
  </si>
  <si>
    <t>31 03 27</t>
  </si>
  <si>
    <t>39 10 18</t>
  </si>
  <si>
    <t>30 00 16</t>
  </si>
  <si>
    <t>26 00 07</t>
  </si>
  <si>
    <t>33 00 03</t>
  </si>
  <si>
    <t>21 05 11</t>
  </si>
  <si>
    <t>50 11 22</t>
  </si>
  <si>
    <t>51 00 06</t>
  </si>
  <si>
    <t>46 00 03</t>
  </si>
  <si>
    <t>25 09 00</t>
  </si>
  <si>
    <t>25 03 01</t>
  </si>
  <si>
    <t>34 06 11</t>
  </si>
  <si>
    <t>33 10 04</t>
  </si>
  <si>
    <t>26 01 24</t>
  </si>
  <si>
    <t>30 03 15</t>
  </si>
  <si>
    <t>27 00 14</t>
  </si>
  <si>
    <t>12 00 05</t>
  </si>
  <si>
    <t>03 00 19</t>
  </si>
  <si>
    <t>26 00 15</t>
  </si>
  <si>
    <t>31 00 17</t>
  </si>
  <si>
    <t>34 02 17</t>
  </si>
  <si>
    <t>29 11 15</t>
  </si>
  <si>
    <t>06 00 00</t>
  </si>
  <si>
    <t>02 00 00</t>
  </si>
  <si>
    <t>28 11 22</t>
  </si>
  <si>
    <t>00 00 05</t>
  </si>
  <si>
    <t>средне-проф</t>
  </si>
  <si>
    <t>07 10 18</t>
  </si>
  <si>
    <t>средне проф</t>
  </si>
  <si>
    <t>00 05 18</t>
  </si>
  <si>
    <t>00 03 16</t>
  </si>
  <si>
    <t>20.00.00</t>
  </si>
  <si>
    <t xml:space="preserve">высшая </t>
  </si>
  <si>
    <t>Итого зав.хозяйством</t>
  </si>
  <si>
    <t>зав. хозяйством</t>
  </si>
  <si>
    <t>сред проф</t>
  </si>
  <si>
    <t>Стаж руководящей работы</t>
  </si>
  <si>
    <t>04 11 29</t>
  </si>
  <si>
    <t>слесарь-сантехник</t>
  </si>
  <si>
    <t>Итого слесарь-сантехник</t>
  </si>
  <si>
    <t>вакансия ст.зв.</t>
  </si>
  <si>
    <t>вакансия ср.зв.</t>
  </si>
  <si>
    <t>от 10 до 15</t>
  </si>
  <si>
    <t xml:space="preserve">работников  средней  школы № </t>
  </si>
  <si>
    <t xml:space="preserve">  средняя школа № </t>
  </si>
  <si>
    <t xml:space="preserve">Итого экономист </t>
  </si>
  <si>
    <t xml:space="preserve">экономист  </t>
  </si>
  <si>
    <t>Итого по «педагог- организатор»</t>
  </si>
  <si>
    <t>Итого по «социальный педагог»</t>
  </si>
  <si>
    <t>Итого по «педагог-психолог»</t>
  </si>
  <si>
    <t>Итого по  «педагог дополнительного образования»</t>
  </si>
  <si>
    <t>Итого по «учитель»</t>
  </si>
  <si>
    <t>Итого по «учитель на дому»</t>
  </si>
  <si>
    <t>Итого по «воспитатель»</t>
  </si>
  <si>
    <t>Итого по  «учитель-логопед»</t>
  </si>
  <si>
    <t>преп.-орг. ОБЖ</t>
  </si>
  <si>
    <t>Зам.директора ВР</t>
  </si>
  <si>
    <t>Зам. директора по ОБ</t>
  </si>
  <si>
    <t>до 5 лет</t>
  </si>
  <si>
    <t>свыше 5 лет</t>
  </si>
  <si>
    <t xml:space="preserve">Должностной оклад с коэф. с округлением </t>
  </si>
  <si>
    <t>вторая</t>
  </si>
  <si>
    <t>рабочий по обслуж. зд</t>
  </si>
  <si>
    <t xml:space="preserve">00 00 00 </t>
  </si>
  <si>
    <t>Пед.стаж на 01.09.2020</t>
  </si>
  <si>
    <t>Коэф.специфики работы</t>
  </si>
  <si>
    <t>уб.служебн.помещений</t>
  </si>
  <si>
    <t>Итого рабочий по обсл.здания</t>
  </si>
  <si>
    <t>Должностной оклад с коэф. с округлением</t>
  </si>
  <si>
    <t>Коэф. специф.</t>
  </si>
  <si>
    <t>Должностной оклад с коэф. спец</t>
  </si>
  <si>
    <t>Основная часть ФОТ      (средняя школа №     )</t>
  </si>
  <si>
    <t>Коэф. по стажу</t>
  </si>
  <si>
    <t>Коэф. по занимаемой должности</t>
  </si>
  <si>
    <t>Коэф. по группе оплаты</t>
  </si>
  <si>
    <t>Должностной оклад с учетом округления</t>
  </si>
  <si>
    <t>Уровень професс.квалификационной группы</t>
  </si>
  <si>
    <t xml:space="preserve">Директор </t>
  </si>
  <si>
    <t>водитель</t>
  </si>
  <si>
    <t>Итого водитель</t>
  </si>
  <si>
    <t xml:space="preserve">Таблица проверки установления должностных окладов на 01.09.2021 г. </t>
  </si>
  <si>
    <t>Таблица проверки установления должностных окладов на 01.09.2021</t>
  </si>
  <si>
    <t>Должностные оклады  на 01.09.2021   (средняя школа №        )</t>
  </si>
  <si>
    <t xml:space="preserve">Должностные оклады  на 01.09.2021     </t>
  </si>
  <si>
    <t>Дежурный по режиму</t>
  </si>
  <si>
    <t>Итого дежурный по режиму</t>
  </si>
  <si>
    <t>Специалист по кадрам</t>
  </si>
  <si>
    <t>Итого специалист по кадрам</t>
  </si>
  <si>
    <t>Системный администратор</t>
  </si>
  <si>
    <t>Итого системный администратор</t>
  </si>
  <si>
    <t>Контрактный управляющий</t>
  </si>
  <si>
    <t>Итого контрактный управляющий</t>
  </si>
  <si>
    <t>механник</t>
  </si>
  <si>
    <t xml:space="preserve">Итого механник </t>
  </si>
  <si>
    <t>электроник</t>
  </si>
  <si>
    <t>Тьютор</t>
  </si>
  <si>
    <t>Итого "Преподаватель-организатор ОБЖ"</t>
  </si>
  <si>
    <t>Итого "Тьютор2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</si>
</sst>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"/>
  </numFmts>
  <fonts count="13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7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ck">
        <color indexed="64"/>
      </bottom>
      <diagonal/>
    </border>
    <border>
      <left/>
      <right/>
      <top style="medium">
        <color indexed="8"/>
      </top>
      <bottom style="thick">
        <color indexed="64"/>
      </bottom>
      <diagonal/>
    </border>
    <border>
      <left/>
      <right style="medium">
        <color indexed="8"/>
      </right>
      <top style="medium">
        <color indexed="8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0" fontId="2" fillId="0" borderId="0" xfId="0" applyFont="1" applyBorder="1"/>
    <xf numFmtId="16" fontId="2" fillId="0" borderId="0" xfId="0" applyNumberFormat="1" applyFont="1"/>
    <xf numFmtId="0" fontId="2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2" fillId="0" borderId="1" xfId="0" applyFont="1" applyBorder="1"/>
    <xf numFmtId="0" fontId="2" fillId="7" borderId="0" xfId="0" applyFont="1" applyFill="1"/>
    <xf numFmtId="0" fontId="3" fillId="7" borderId="0" xfId="0" applyFont="1" applyFill="1" applyBorder="1"/>
    <xf numFmtId="0" fontId="4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0" xfId="0" applyFont="1" applyFill="1" applyBorder="1"/>
    <xf numFmtId="0" fontId="2" fillId="7" borderId="1" xfId="0" applyFont="1" applyFill="1" applyBorder="1"/>
    <xf numFmtId="0" fontId="2" fillId="7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right"/>
    </xf>
    <xf numFmtId="2" fontId="2" fillId="7" borderId="4" xfId="0" applyNumberFormat="1" applyFont="1" applyFill="1" applyBorder="1" applyAlignment="1">
      <alignment horizontal="right"/>
    </xf>
    <xf numFmtId="0" fontId="2" fillId="7" borderId="4" xfId="0" applyFont="1" applyFill="1" applyBorder="1"/>
    <xf numFmtId="0" fontId="2" fillId="7" borderId="7" xfId="0" applyFont="1" applyFill="1" applyBorder="1"/>
    <xf numFmtId="2" fontId="2" fillId="7" borderId="7" xfId="0" applyNumberFormat="1" applyFont="1" applyFill="1" applyBorder="1" applyAlignment="1">
      <alignment horizontal="right"/>
    </xf>
    <xf numFmtId="0" fontId="2" fillId="7" borderId="7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16" fontId="3" fillId="0" borderId="0" xfId="0" applyNumberFormat="1" applyFont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4" xfId="0" applyFont="1" applyBorder="1" applyAlignment="1">
      <alignment horizontal="center" vertical="center"/>
    </xf>
    <xf numFmtId="2" fontId="2" fillId="0" borderId="0" xfId="0" applyNumberFormat="1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2" fillId="7" borderId="8" xfId="0" applyFont="1" applyFill="1" applyBorder="1"/>
    <xf numFmtId="0" fontId="3" fillId="0" borderId="8" xfId="0" applyFont="1" applyBorder="1"/>
    <xf numFmtId="0" fontId="2" fillId="0" borderId="8" xfId="0" applyFont="1" applyBorder="1"/>
    <xf numFmtId="2" fontId="3" fillId="0" borderId="8" xfId="0" applyNumberFormat="1" applyFont="1" applyBorder="1"/>
    <xf numFmtId="0" fontId="4" fillId="0" borderId="5" xfId="0" applyFont="1" applyBorder="1"/>
    <xf numFmtId="14" fontId="2" fillId="0" borderId="7" xfId="0" applyNumberFormat="1" applyFont="1" applyBorder="1"/>
    <xf numFmtId="0" fontId="3" fillId="0" borderId="7" xfId="0" applyFont="1" applyBorder="1"/>
    <xf numFmtId="0" fontId="2" fillId="0" borderId="7" xfId="0" applyFont="1" applyBorder="1" applyAlignment="1">
      <alignment horizontal="center"/>
    </xf>
    <xf numFmtId="0" fontId="8" fillId="7" borderId="7" xfId="0" applyFont="1" applyFill="1" applyBorder="1"/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12" fillId="0" borderId="0" xfId="0" applyFont="1" applyBorder="1"/>
    <xf numFmtId="0" fontId="8" fillId="7" borderId="0" xfId="0" applyFont="1" applyFill="1" applyBorder="1"/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2" fontId="2" fillId="2" borderId="11" xfId="0" applyNumberFormat="1" applyFont="1" applyFill="1" applyBorder="1"/>
    <xf numFmtId="0" fontId="4" fillId="0" borderId="9" xfId="0" applyFont="1" applyBorder="1"/>
    <xf numFmtId="0" fontId="12" fillId="2" borderId="10" xfId="0" applyFont="1" applyFill="1" applyBorder="1"/>
    <xf numFmtId="164" fontId="2" fillId="0" borderId="1" xfId="0" applyNumberFormat="1" applyFont="1" applyBorder="1"/>
    <xf numFmtId="0" fontId="3" fillId="0" borderId="11" xfId="0" applyFont="1" applyBorder="1"/>
    <xf numFmtId="0" fontId="2" fillId="0" borderId="11" xfId="0" applyFont="1" applyBorder="1" applyAlignment="1">
      <alignment horizontal="center"/>
    </xf>
    <xf numFmtId="0" fontId="2" fillId="7" borderId="11" xfId="0" applyFont="1" applyFill="1" applyBorder="1"/>
    <xf numFmtId="0" fontId="2" fillId="0" borderId="11" xfId="0" applyFont="1" applyBorder="1"/>
    <xf numFmtId="0" fontId="2" fillId="2" borderId="11" xfId="0" applyFont="1" applyFill="1" applyBorder="1"/>
    <xf numFmtId="2" fontId="2" fillId="0" borderId="11" xfId="0" applyNumberFormat="1" applyFont="1" applyBorder="1"/>
    <xf numFmtId="0" fontId="2" fillId="0" borderId="9" xfId="0" applyFont="1" applyBorder="1"/>
    <xf numFmtId="14" fontId="2" fillId="0" borderId="11" xfId="0" applyNumberFormat="1" applyFont="1" applyBorder="1"/>
    <xf numFmtId="2" fontId="3" fillId="0" borderId="0" xfId="0" applyNumberFormat="1" applyFont="1" applyBorder="1"/>
    <xf numFmtId="0" fontId="4" fillId="0" borderId="0" xfId="0" applyFont="1" applyBorder="1"/>
    <xf numFmtId="2" fontId="2" fillId="7" borderId="0" xfId="0" applyNumberFormat="1" applyFont="1" applyFill="1" applyBorder="1"/>
    <xf numFmtId="0" fontId="3" fillId="7" borderId="8" xfId="0" applyFont="1" applyFill="1" applyBorder="1"/>
    <xf numFmtId="2" fontId="2" fillId="7" borderId="7" xfId="0" applyNumberFormat="1" applyFont="1" applyFill="1" applyBorder="1"/>
    <xf numFmtId="2" fontId="2" fillId="0" borderId="1" xfId="0" applyNumberFormat="1" applyFont="1" applyBorder="1"/>
    <xf numFmtId="2" fontId="2" fillId="2" borderId="7" xfId="0" applyNumberFormat="1" applyFont="1" applyFill="1" applyBorder="1"/>
    <xf numFmtId="0" fontId="4" fillId="0" borderId="2" xfId="0" applyFont="1" applyBorder="1"/>
    <xf numFmtId="1" fontId="2" fillId="0" borderId="1" xfId="0" applyNumberFormat="1" applyFont="1" applyBorder="1"/>
    <xf numFmtId="2" fontId="2" fillId="2" borderId="1" xfId="0" applyNumberFormat="1" applyFont="1" applyFill="1" applyBorder="1"/>
    <xf numFmtId="14" fontId="2" fillId="0" borderId="1" xfId="0" applyNumberFormat="1" applyFont="1" applyBorder="1"/>
    <xf numFmtId="0" fontId="3" fillId="2" borderId="1" xfId="0" applyFont="1" applyFill="1" applyBorder="1"/>
    <xf numFmtId="0" fontId="2" fillId="0" borderId="1" xfId="0" applyNumberFormat="1" applyFont="1" applyBorder="1"/>
    <xf numFmtId="14" fontId="2" fillId="7" borderId="1" xfId="0" applyNumberFormat="1" applyFont="1" applyFill="1" applyBorder="1"/>
    <xf numFmtId="0" fontId="3" fillId="7" borderId="1" xfId="0" applyFont="1" applyFill="1" applyBorder="1"/>
    <xf numFmtId="0" fontId="2" fillId="0" borderId="1" xfId="0" applyNumberFormat="1" applyFont="1" applyBorder="1" applyAlignment="1">
      <alignment horizontal="left"/>
    </xf>
    <xf numFmtId="164" fontId="2" fillId="7" borderId="1" xfId="0" applyNumberFormat="1" applyFont="1" applyFill="1" applyBorder="1"/>
    <xf numFmtId="0" fontId="4" fillId="0" borderId="1" xfId="0" applyFont="1" applyBorder="1"/>
    <xf numFmtId="2" fontId="2" fillId="7" borderId="1" xfId="0" applyNumberFormat="1" applyFont="1" applyFill="1" applyBorder="1"/>
    <xf numFmtId="164" fontId="2" fillId="0" borderId="4" xfId="0" applyNumberFormat="1" applyFont="1" applyBorder="1"/>
    <xf numFmtId="2" fontId="2" fillId="2" borderId="4" xfId="0" applyNumberFormat="1" applyFont="1" applyFill="1" applyBorder="1"/>
    <xf numFmtId="2" fontId="3" fillId="7" borderId="8" xfId="0" applyNumberFormat="1" applyFont="1" applyFill="1" applyBorder="1"/>
    <xf numFmtId="1" fontId="3" fillId="2" borderId="8" xfId="0" applyNumberFormat="1" applyFont="1" applyFill="1" applyBorder="1"/>
    <xf numFmtId="0" fontId="12" fillId="2" borderId="6" xfId="0" applyFont="1" applyFill="1" applyBorder="1"/>
    <xf numFmtId="0" fontId="4" fillId="7" borderId="7" xfId="0" applyFont="1" applyFill="1" applyBorder="1"/>
    <xf numFmtId="164" fontId="2" fillId="0" borderId="7" xfId="0" applyNumberFormat="1" applyFont="1" applyBorder="1"/>
    <xf numFmtId="0" fontId="2" fillId="0" borderId="1" xfId="0" applyFont="1" applyBorder="1" applyAlignment="1"/>
    <xf numFmtId="0" fontId="12" fillId="0" borderId="10" xfId="0" applyFont="1" applyBorder="1"/>
    <xf numFmtId="0" fontId="8" fillId="0" borderId="11" xfId="0" applyFont="1" applyBorder="1"/>
    <xf numFmtId="0" fontId="2" fillId="0" borderId="12" xfId="0" applyFont="1" applyBorder="1" applyAlignment="1">
      <alignment horizontal="center"/>
    </xf>
    <xf numFmtId="0" fontId="3" fillId="7" borderId="12" xfId="0" applyFont="1" applyFill="1" applyBorder="1"/>
    <xf numFmtId="0" fontId="3" fillId="0" borderId="12" xfId="0" applyFont="1" applyBorder="1"/>
    <xf numFmtId="0" fontId="7" fillId="0" borderId="13" xfId="0" applyFont="1" applyBorder="1"/>
    <xf numFmtId="2" fontId="7" fillId="7" borderId="13" xfId="0" applyNumberFormat="1" applyFont="1" applyFill="1" applyBorder="1"/>
    <xf numFmtId="2" fontId="7" fillId="0" borderId="13" xfId="0" applyNumberFormat="1" applyFont="1" applyBorder="1"/>
    <xf numFmtId="0" fontId="7" fillId="0" borderId="0" xfId="0" applyFont="1"/>
    <xf numFmtId="2" fontId="2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165" fontId="4" fillId="7" borderId="1" xfId="0" applyNumberFormat="1" applyFont="1" applyFill="1" applyBorder="1"/>
    <xf numFmtId="165" fontId="2" fillId="7" borderId="1" xfId="0" applyNumberFormat="1" applyFont="1" applyFill="1" applyBorder="1" applyAlignment="1">
      <alignment horizontal="right"/>
    </xf>
    <xf numFmtId="0" fontId="3" fillId="5" borderId="1" xfId="0" applyNumberFormat="1" applyFont="1" applyFill="1" applyBorder="1"/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/>
    <xf numFmtId="2" fontId="3" fillId="6" borderId="1" xfId="0" applyNumberFormat="1" applyFont="1" applyFill="1" applyBorder="1"/>
    <xf numFmtId="0" fontId="11" fillId="7" borderId="4" xfId="0" applyFont="1" applyFill="1" applyBorder="1" applyAlignment="1">
      <alignment horizontal="center" vertical="center" wrapText="1"/>
    </xf>
    <xf numFmtId="0" fontId="2" fillId="7" borderId="19" xfId="0" applyFont="1" applyFill="1" applyBorder="1"/>
    <xf numFmtId="0" fontId="2" fillId="7" borderId="20" xfId="0" applyFont="1" applyFill="1" applyBorder="1"/>
    <xf numFmtId="0" fontId="2" fillId="7" borderId="20" xfId="0" applyFont="1" applyFill="1" applyBorder="1" applyAlignment="1">
      <alignment horizontal="center"/>
    </xf>
    <xf numFmtId="0" fontId="2" fillId="7" borderId="25" xfId="0" applyFont="1" applyFill="1" applyBorder="1"/>
    <xf numFmtId="0" fontId="3" fillId="7" borderId="20" xfId="0" applyFont="1" applyFill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center"/>
    </xf>
    <xf numFmtId="0" fontId="2" fillId="0" borderId="25" xfId="0" applyFont="1" applyBorder="1"/>
    <xf numFmtId="0" fontId="2" fillId="0" borderId="27" xfId="0" applyFont="1" applyBorder="1"/>
    <xf numFmtId="0" fontId="12" fillId="2" borderId="0" xfId="0" applyFont="1" applyFill="1" applyBorder="1"/>
    <xf numFmtId="0" fontId="6" fillId="0" borderId="13" xfId="0" applyFont="1" applyBorder="1"/>
    <xf numFmtId="0" fontId="3" fillId="0" borderId="29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" fontId="2" fillId="3" borderId="4" xfId="0" applyNumberFormat="1" applyFont="1" applyFill="1" applyBorder="1" applyAlignment="1">
      <alignment horizontal="right"/>
    </xf>
    <xf numFmtId="4" fontId="2" fillId="3" borderId="8" xfId="0" applyNumberFormat="1" applyFont="1" applyFill="1" applyBorder="1"/>
    <xf numFmtId="4" fontId="2" fillId="3" borderId="7" xfId="0" applyNumberFormat="1" applyFont="1" applyFill="1" applyBorder="1" applyAlignment="1">
      <alignment horizontal="right"/>
    </xf>
    <xf numFmtId="4" fontId="2" fillId="3" borderId="11" xfId="0" applyNumberFormat="1" applyFont="1" applyFill="1" applyBorder="1"/>
    <xf numFmtId="4" fontId="2" fillId="3" borderId="7" xfId="0" applyNumberFormat="1" applyFont="1" applyFill="1" applyBorder="1"/>
    <xf numFmtId="4" fontId="2" fillId="3" borderId="1" xfId="0" applyNumberFormat="1" applyFont="1" applyFill="1" applyBorder="1"/>
    <xf numFmtId="4" fontId="2" fillId="3" borderId="4" xfId="0" applyNumberFormat="1" applyFont="1" applyFill="1" applyBorder="1"/>
    <xf numFmtId="4" fontId="2" fillId="3" borderId="28" xfId="0" applyNumberFormat="1" applyFont="1" applyFill="1" applyBorder="1"/>
    <xf numFmtId="4" fontId="2" fillId="3" borderId="12" xfId="0" applyNumberFormat="1" applyFont="1" applyFill="1" applyBorder="1"/>
    <xf numFmtId="4" fontId="7" fillId="0" borderId="13" xfId="0" applyNumberFormat="1" applyFont="1" applyBorder="1"/>
    <xf numFmtId="0" fontId="12" fillId="2" borderId="1" xfId="0" applyFont="1" applyFill="1" applyBorder="1"/>
    <xf numFmtId="0" fontId="2" fillId="0" borderId="1" xfId="0" applyFont="1" applyBorder="1" applyAlignment="1">
      <alignment horizontal="center" wrapText="1"/>
    </xf>
    <xf numFmtId="4" fontId="3" fillId="8" borderId="1" xfId="0" applyNumberFormat="1" applyFont="1" applyFill="1" applyBorder="1" applyAlignment="1">
      <alignment horizontal="center"/>
    </xf>
    <xf numFmtId="4" fontId="3" fillId="8" borderId="8" xfId="0" applyNumberFormat="1" applyFont="1" applyFill="1" applyBorder="1" applyAlignment="1">
      <alignment horizontal="center"/>
    </xf>
    <xf numFmtId="4" fontId="3" fillId="8" borderId="4" xfId="0" applyNumberFormat="1" applyFont="1" applyFill="1" applyBorder="1" applyAlignment="1">
      <alignment horizontal="center"/>
    </xf>
    <xf numFmtId="4" fontId="2" fillId="8" borderId="8" xfId="0" applyNumberFormat="1" applyFont="1" applyFill="1" applyBorder="1" applyAlignment="1">
      <alignment horizontal="center"/>
    </xf>
    <xf numFmtId="4" fontId="2" fillId="9" borderId="14" xfId="0" applyNumberFormat="1" applyFont="1" applyFill="1" applyBorder="1" applyAlignment="1">
      <alignment horizontal="center"/>
    </xf>
    <xf numFmtId="4" fontId="3" fillId="8" borderId="7" xfId="0" applyNumberFormat="1" applyFont="1" applyFill="1" applyBorder="1" applyAlignment="1">
      <alignment horizontal="center"/>
    </xf>
    <xf numFmtId="4" fontId="2" fillId="8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3" fillId="8" borderId="11" xfId="0" applyNumberFormat="1" applyFont="1" applyFill="1" applyBorder="1" applyAlignment="1">
      <alignment horizontal="center"/>
    </xf>
    <xf numFmtId="4" fontId="3" fillId="8" borderId="12" xfId="0" applyNumberFormat="1" applyFont="1" applyFill="1" applyBorder="1" applyAlignment="1">
      <alignment horizontal="center"/>
    </xf>
    <xf numFmtId="0" fontId="12" fillId="7" borderId="10" xfId="0" applyFont="1" applyFill="1" applyBorder="1"/>
    <xf numFmtId="0" fontId="8" fillId="7" borderId="11" xfId="0" applyFont="1" applyFill="1" applyBorder="1"/>
    <xf numFmtId="0" fontId="3" fillId="7" borderId="11" xfId="0" applyFont="1" applyFill="1" applyBorder="1"/>
    <xf numFmtId="4" fontId="2" fillId="10" borderId="11" xfId="0" applyNumberFormat="1" applyFont="1" applyFill="1" applyBorder="1"/>
    <xf numFmtId="4" fontId="3" fillId="10" borderId="1" xfId="0" applyNumberFormat="1" applyFont="1" applyFill="1" applyBorder="1" applyAlignment="1">
      <alignment horizontal="center" vertical="center"/>
    </xf>
    <xf numFmtId="0" fontId="2" fillId="7" borderId="30" xfId="0" applyFont="1" applyFill="1" applyBorder="1"/>
    <xf numFmtId="4" fontId="3" fillId="10" borderId="0" xfId="0" applyNumberFormat="1" applyFont="1" applyFill="1" applyBorder="1" applyAlignment="1">
      <alignment horizontal="center" vertical="center"/>
    </xf>
    <xf numFmtId="0" fontId="12" fillId="7" borderId="0" xfId="0" applyFont="1" applyFill="1" applyBorder="1"/>
    <xf numFmtId="4" fontId="2" fillId="10" borderId="0" xfId="0" applyNumberFormat="1" applyFont="1" applyFill="1" applyBorder="1"/>
    <xf numFmtId="0" fontId="8" fillId="7" borderId="15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1" fillId="0" borderId="34" xfId="0" applyFont="1" applyBorder="1"/>
    <xf numFmtId="0" fontId="12" fillId="0" borderId="33" xfId="0" applyFont="1" applyBorder="1"/>
    <xf numFmtId="0" fontId="4" fillId="0" borderId="39" xfId="0" applyFont="1" applyBorder="1"/>
    <xf numFmtId="0" fontId="12" fillId="0" borderId="38" xfId="0" applyFont="1" applyBorder="1"/>
    <xf numFmtId="0" fontId="12" fillId="2" borderId="38" xfId="0" applyFont="1" applyFill="1" applyBorder="1"/>
    <xf numFmtId="14" fontId="2" fillId="0" borderId="40" xfId="0" applyNumberFormat="1" applyFont="1" applyBorder="1"/>
    <xf numFmtId="164" fontId="2" fillId="0" borderId="11" xfId="0" applyNumberFormat="1" applyFont="1" applyBorder="1"/>
    <xf numFmtId="0" fontId="12" fillId="0" borderId="1" xfId="0" applyFont="1" applyBorder="1"/>
    <xf numFmtId="0" fontId="12" fillId="7" borderId="1" xfId="0" applyFont="1" applyFill="1" applyBorder="1"/>
    <xf numFmtId="0" fontId="4" fillId="2" borderId="9" xfId="0" applyFont="1" applyFill="1" applyBorder="1"/>
    <xf numFmtId="0" fontId="2" fillId="0" borderId="5" xfId="0" applyFont="1" applyBorder="1"/>
    <xf numFmtId="0" fontId="4" fillId="2" borderId="1" xfId="0" applyFont="1" applyFill="1" applyBorder="1"/>
    <xf numFmtId="0" fontId="3" fillId="11" borderId="14" xfId="0" applyFont="1" applyFill="1" applyBorder="1"/>
    <xf numFmtId="0" fontId="3" fillId="11" borderId="14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right"/>
    </xf>
    <xf numFmtId="2" fontId="3" fillId="11" borderId="14" xfId="0" applyNumberFormat="1" applyFont="1" applyFill="1" applyBorder="1" applyAlignment="1">
      <alignment horizontal="right"/>
    </xf>
    <xf numFmtId="0" fontId="11" fillId="7" borderId="4" xfId="0" applyFont="1" applyFill="1" applyBorder="1" applyAlignment="1">
      <alignment horizontal="center" vertical="center"/>
    </xf>
    <xf numFmtId="2" fontId="11" fillId="7" borderId="4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/>
    </xf>
    <xf numFmtId="0" fontId="4" fillId="11" borderId="41" xfId="0" applyFont="1" applyFill="1" applyBorder="1"/>
    <xf numFmtId="0" fontId="5" fillId="11" borderId="42" xfId="0" applyFont="1" applyFill="1" applyBorder="1"/>
    <xf numFmtId="0" fontId="2" fillId="11" borderId="42" xfId="0" applyFont="1" applyFill="1" applyBorder="1" applyAlignment="1">
      <alignment horizontal="center"/>
    </xf>
    <xf numFmtId="0" fontId="3" fillId="11" borderId="42" xfId="0" applyFont="1" applyFill="1" applyBorder="1" applyAlignment="1">
      <alignment horizontal="right"/>
    </xf>
    <xf numFmtId="2" fontId="2" fillId="11" borderId="42" xfId="0" applyNumberFormat="1" applyFont="1" applyFill="1" applyBorder="1" applyAlignment="1">
      <alignment horizontal="right"/>
    </xf>
    <xf numFmtId="0" fontId="2" fillId="11" borderId="42" xfId="0" applyFont="1" applyFill="1" applyBorder="1" applyAlignment="1">
      <alignment horizontal="right"/>
    </xf>
    <xf numFmtId="0" fontId="3" fillId="7" borderId="44" xfId="0" applyFont="1" applyFill="1" applyBorder="1" applyAlignment="1">
      <alignment wrapText="1"/>
    </xf>
    <xf numFmtId="0" fontId="4" fillId="7" borderId="11" xfId="0" applyFont="1" applyFill="1" applyBorder="1" applyAlignment="1">
      <alignment horizontal="right"/>
    </xf>
    <xf numFmtId="2" fontId="2" fillId="7" borderId="11" xfId="0" applyNumberFormat="1" applyFont="1" applyFill="1" applyBorder="1" applyAlignment="1">
      <alignment horizontal="right"/>
    </xf>
    <xf numFmtId="0" fontId="2" fillId="7" borderId="11" xfId="0" applyFont="1" applyFill="1" applyBorder="1" applyAlignment="1">
      <alignment horizontal="right"/>
    </xf>
    <xf numFmtId="0" fontId="2" fillId="7" borderId="41" xfId="0" applyFont="1" applyFill="1" applyBorder="1"/>
    <xf numFmtId="14" fontId="2" fillId="7" borderId="42" xfId="0" applyNumberFormat="1" applyFont="1" applyFill="1" applyBorder="1" applyAlignment="1">
      <alignment horizontal="center"/>
    </xf>
    <xf numFmtId="0" fontId="4" fillId="7" borderId="42" xfId="0" applyFont="1" applyFill="1" applyBorder="1" applyAlignment="1">
      <alignment horizontal="right"/>
    </xf>
    <xf numFmtId="2" fontId="2" fillId="7" borderId="42" xfId="0" applyNumberFormat="1" applyFont="1" applyFill="1" applyBorder="1" applyAlignment="1">
      <alignment horizontal="right"/>
    </xf>
    <xf numFmtId="0" fontId="2" fillId="7" borderId="42" xfId="0" applyFont="1" applyFill="1" applyBorder="1" applyAlignment="1">
      <alignment horizontal="right"/>
    </xf>
    <xf numFmtId="0" fontId="3" fillId="7" borderId="45" xfId="0" applyFont="1" applyFill="1" applyBorder="1" applyAlignment="1">
      <alignment wrapText="1"/>
    </xf>
    <xf numFmtId="4" fontId="2" fillId="11" borderId="42" xfId="0" applyNumberFormat="1" applyFont="1" applyFill="1" applyBorder="1" applyAlignment="1">
      <alignment horizontal="right"/>
    </xf>
    <xf numFmtId="4" fontId="2" fillId="7" borderId="7" xfId="0" applyNumberFormat="1" applyFont="1" applyFill="1" applyBorder="1" applyAlignment="1">
      <alignment horizontal="right"/>
    </xf>
    <xf numFmtId="4" fontId="2" fillId="7" borderId="4" xfId="0" applyNumberFormat="1" applyFont="1" applyFill="1" applyBorder="1" applyAlignment="1">
      <alignment horizontal="right"/>
    </xf>
    <xf numFmtId="4" fontId="3" fillId="11" borderId="14" xfId="0" applyNumberFormat="1" applyFont="1" applyFill="1" applyBorder="1" applyAlignment="1">
      <alignment horizontal="right"/>
    </xf>
    <xf numFmtId="4" fontId="2" fillId="7" borderId="42" xfId="0" applyNumberFormat="1" applyFont="1" applyFill="1" applyBorder="1" applyAlignment="1">
      <alignment horizontal="right"/>
    </xf>
    <xf numFmtId="4" fontId="2" fillId="7" borderId="11" xfId="0" applyNumberFormat="1" applyFont="1" applyFill="1" applyBorder="1" applyAlignment="1">
      <alignment horizontal="right"/>
    </xf>
    <xf numFmtId="4" fontId="3" fillId="11" borderId="4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1" fillId="9" borderId="4" xfId="0" applyFont="1" applyFill="1" applyBorder="1" applyAlignment="1">
      <alignment horizontal="center" vertical="center" wrapText="1"/>
    </xf>
    <xf numFmtId="0" fontId="4" fillId="7" borderId="48" xfId="0" applyFont="1" applyFill="1" applyBorder="1"/>
    <xf numFmtId="0" fontId="4" fillId="7" borderId="50" xfId="0" applyFont="1" applyFill="1" applyBorder="1"/>
    <xf numFmtId="0" fontId="4" fillId="7" borderId="51" xfId="0" applyFont="1" applyFill="1" applyBorder="1"/>
    <xf numFmtId="0" fontId="6" fillId="12" borderId="52" xfId="0" applyFont="1" applyFill="1" applyBorder="1"/>
    <xf numFmtId="0" fontId="7" fillId="12" borderId="53" xfId="0" applyFont="1" applyFill="1" applyBorder="1"/>
    <xf numFmtId="165" fontId="7" fillId="12" borderId="53" xfId="0" applyNumberFormat="1" applyFont="1" applyFill="1" applyBorder="1" applyAlignment="1">
      <alignment horizontal="right"/>
    </xf>
    <xf numFmtId="0" fontId="7" fillId="12" borderId="53" xfId="0" applyFont="1" applyFill="1" applyBorder="1" applyAlignment="1">
      <alignment horizontal="right"/>
    </xf>
    <xf numFmtId="4" fontId="7" fillId="12" borderId="53" xfId="0" applyNumberFormat="1" applyFont="1" applyFill="1" applyBorder="1" applyAlignment="1">
      <alignment horizontal="right"/>
    </xf>
    <xf numFmtId="4" fontId="7" fillId="12" borderId="54" xfId="0" applyNumberFormat="1" applyFont="1" applyFill="1" applyBorder="1" applyAlignment="1">
      <alignment horizontal="right"/>
    </xf>
    <xf numFmtId="4" fontId="2" fillId="7" borderId="43" xfId="0" applyNumberFormat="1" applyFont="1" applyFill="1" applyBorder="1" applyAlignment="1">
      <alignment horizontal="right"/>
    </xf>
    <xf numFmtId="4" fontId="2" fillId="7" borderId="49" xfId="0" applyNumberFormat="1" applyFont="1" applyFill="1" applyBorder="1" applyAlignment="1">
      <alignment horizontal="right"/>
    </xf>
    <xf numFmtId="4" fontId="2" fillId="7" borderId="26" xfId="0" applyNumberFormat="1" applyFont="1" applyFill="1" applyBorder="1" applyAlignment="1">
      <alignment horizontal="right"/>
    </xf>
    <xf numFmtId="4" fontId="2" fillId="7" borderId="47" xfId="0" applyNumberFormat="1" applyFont="1" applyFill="1" applyBorder="1" applyAlignment="1">
      <alignment horizontal="right"/>
    </xf>
    <xf numFmtId="2" fontId="2" fillId="0" borderId="30" xfId="0" applyNumberFormat="1" applyFont="1" applyBorder="1"/>
    <xf numFmtId="0" fontId="2" fillId="0" borderId="32" xfId="0" applyFont="1" applyBorder="1"/>
    <xf numFmtId="0" fontId="3" fillId="0" borderId="55" xfId="0" applyFont="1" applyBorder="1"/>
    <xf numFmtId="0" fontId="2" fillId="0" borderId="55" xfId="0" applyFont="1" applyBorder="1"/>
    <xf numFmtId="0" fontId="2" fillId="0" borderId="28" xfId="0" applyFont="1" applyBorder="1"/>
    <xf numFmtId="0" fontId="2" fillId="0" borderId="29" xfId="0" applyFont="1" applyBorder="1"/>
    <xf numFmtId="2" fontId="2" fillId="2" borderId="14" xfId="0" applyNumberFormat="1" applyFont="1" applyFill="1" applyBorder="1"/>
    <xf numFmtId="0" fontId="2" fillId="0" borderId="40" xfId="0" applyFont="1" applyBorder="1" applyAlignment="1">
      <alignment horizontal="center"/>
    </xf>
    <xf numFmtId="0" fontId="2" fillId="0" borderId="40" xfId="0" applyFont="1" applyBorder="1"/>
    <xf numFmtId="4" fontId="2" fillId="3" borderId="40" xfId="0" applyNumberFormat="1" applyFont="1" applyFill="1" applyBorder="1"/>
    <xf numFmtId="4" fontId="3" fillId="8" borderId="56" xfId="0" applyNumberFormat="1" applyFont="1" applyFill="1" applyBorder="1" applyAlignment="1">
      <alignment horizontal="center"/>
    </xf>
    <xf numFmtId="0" fontId="4" fillId="12" borderId="1" xfId="0" applyFont="1" applyFill="1" applyBorder="1"/>
    <xf numFmtId="0" fontId="4" fillId="12" borderId="1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4" fillId="12" borderId="7" xfId="0" applyFont="1" applyFill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7" borderId="40" xfId="0" applyFont="1" applyFill="1" applyBorder="1"/>
    <xf numFmtId="0" fontId="2" fillId="0" borderId="40" xfId="0" applyFont="1" applyBorder="1" applyAlignment="1">
      <alignment horizontal="right"/>
    </xf>
    <xf numFmtId="0" fontId="2" fillId="2" borderId="56" xfId="0" applyFont="1" applyFill="1" applyBorder="1" applyAlignment="1">
      <alignment horizontal="right"/>
    </xf>
    <xf numFmtId="4" fontId="2" fillId="3" borderId="56" xfId="0" applyNumberFormat="1" applyFont="1" applyFill="1" applyBorder="1" applyAlignment="1">
      <alignment horizontal="right"/>
    </xf>
    <xf numFmtId="0" fontId="2" fillId="0" borderId="56" xfId="0" applyFont="1" applyBorder="1" applyAlignment="1">
      <alignment horizontal="right"/>
    </xf>
    <xf numFmtId="164" fontId="2" fillId="0" borderId="57" xfId="0" applyNumberFormat="1" applyFont="1" applyBorder="1"/>
    <xf numFmtId="0" fontId="2" fillId="0" borderId="57" xfId="0" applyFont="1" applyBorder="1"/>
    <xf numFmtId="0" fontId="2" fillId="0" borderId="57" xfId="0" applyFont="1" applyBorder="1" applyAlignment="1">
      <alignment horizontal="center"/>
    </xf>
    <xf numFmtId="0" fontId="2" fillId="7" borderId="57" xfId="0" applyFont="1" applyFill="1" applyBorder="1"/>
    <xf numFmtId="0" fontId="2" fillId="2" borderId="57" xfId="0" applyFont="1" applyFill="1" applyBorder="1"/>
    <xf numFmtId="4" fontId="2" fillId="3" borderId="57" xfId="0" applyNumberFormat="1" applyFont="1" applyFill="1" applyBorder="1"/>
    <xf numFmtId="4" fontId="3" fillId="8" borderId="57" xfId="0" applyNumberFormat="1" applyFont="1" applyFill="1" applyBorder="1" applyAlignment="1">
      <alignment horizontal="center"/>
    </xf>
    <xf numFmtId="0" fontId="2" fillId="7" borderId="32" xfId="0" applyFont="1" applyFill="1" applyBorder="1"/>
    <xf numFmtId="0" fontId="3" fillId="0" borderId="56" xfId="0" applyFont="1" applyBorder="1"/>
    <xf numFmtId="0" fontId="2" fillId="0" borderId="23" xfId="0" applyFont="1" applyBorder="1" applyAlignment="1">
      <alignment horizontal="right"/>
    </xf>
    <xf numFmtId="0" fontId="2" fillId="0" borderId="60" xfId="0" applyFont="1" applyBorder="1" applyAlignment="1">
      <alignment horizontal="center"/>
    </xf>
    <xf numFmtId="0" fontId="2" fillId="7" borderId="60" xfId="0" applyFont="1" applyFill="1" applyBorder="1"/>
    <xf numFmtId="0" fontId="2" fillId="0" borderId="60" xfId="0" applyFont="1" applyBorder="1"/>
    <xf numFmtId="4" fontId="2" fillId="3" borderId="60" xfId="0" applyNumberFormat="1" applyFont="1" applyFill="1" applyBorder="1"/>
    <xf numFmtId="4" fontId="3" fillId="8" borderId="60" xfId="0" applyNumberFormat="1" applyFont="1" applyFill="1" applyBorder="1" applyAlignment="1">
      <alignment horizontal="center"/>
    </xf>
    <xf numFmtId="0" fontId="2" fillId="0" borderId="61" xfId="0" applyFont="1" applyBorder="1"/>
    <xf numFmtId="0" fontId="2" fillId="0" borderId="0" xfId="0" applyFont="1" applyAlignment="1">
      <alignment horizontal="center"/>
    </xf>
    <xf numFmtId="0" fontId="2" fillId="12" borderId="1" xfId="0" applyFont="1" applyFill="1" applyBorder="1"/>
    <xf numFmtId="0" fontId="3" fillId="5" borderId="22" xfId="0" applyFont="1" applyFill="1" applyBorder="1"/>
    <xf numFmtId="0" fontId="3" fillId="5" borderId="23" xfId="0" applyFont="1" applyFill="1" applyBorder="1"/>
    <xf numFmtId="0" fontId="3" fillId="5" borderId="23" xfId="0" applyFont="1" applyFill="1" applyBorder="1" applyAlignment="1">
      <alignment horizontal="center"/>
    </xf>
    <xf numFmtId="0" fontId="2" fillId="5" borderId="23" xfId="0" applyFont="1" applyFill="1" applyBorder="1"/>
    <xf numFmtId="0" fontId="3" fillId="5" borderId="1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2" fillId="0" borderId="62" xfId="0" applyFont="1" applyBorder="1"/>
    <xf numFmtId="0" fontId="2" fillId="0" borderId="62" xfId="0" applyFont="1" applyBorder="1" applyAlignment="1">
      <alignment horizontal="center"/>
    </xf>
    <xf numFmtId="0" fontId="2" fillId="0" borderId="20" xfId="0" applyFont="1" applyFill="1" applyBorder="1"/>
    <xf numFmtId="0" fontId="9" fillId="0" borderId="0" xfId="0" applyFont="1"/>
    <xf numFmtId="3" fontId="2" fillId="9" borderId="42" xfId="0" applyNumberFormat="1" applyFont="1" applyFill="1" applyBorder="1" applyAlignment="1">
      <alignment horizontal="center"/>
    </xf>
    <xf numFmtId="3" fontId="2" fillId="9" borderId="7" xfId="0" applyNumberFormat="1" applyFont="1" applyFill="1" applyBorder="1" applyAlignment="1">
      <alignment horizontal="center"/>
    </xf>
    <xf numFmtId="3" fontId="2" fillId="9" borderId="1" xfId="0" applyNumberFormat="1" applyFont="1" applyFill="1" applyBorder="1" applyAlignment="1">
      <alignment horizontal="center"/>
    </xf>
    <xf numFmtId="3" fontId="2" fillId="9" borderId="46" xfId="0" applyNumberFormat="1" applyFont="1" applyFill="1" applyBorder="1" applyAlignment="1">
      <alignment horizontal="center"/>
    </xf>
    <xf numFmtId="3" fontId="2" fillId="9" borderId="11" xfId="0" applyNumberFormat="1" applyFont="1" applyFill="1" applyBorder="1" applyAlignment="1">
      <alignment horizontal="center"/>
    </xf>
    <xf numFmtId="4" fontId="2" fillId="7" borderId="20" xfId="0" applyNumberFormat="1" applyFont="1" applyFill="1" applyBorder="1"/>
    <xf numFmtId="4" fontId="3" fillId="5" borderId="23" xfId="0" applyNumberFormat="1" applyFont="1" applyFill="1" applyBorder="1"/>
    <xf numFmtId="4" fontId="2" fillId="7" borderId="7" xfId="0" applyNumberFormat="1" applyFont="1" applyFill="1" applyBorder="1"/>
    <xf numFmtId="4" fontId="2" fillId="5" borderId="23" xfId="0" applyNumberFormat="1" applyFont="1" applyFill="1" applyBorder="1"/>
    <xf numFmtId="4" fontId="2" fillId="5" borderId="1" xfId="0" applyNumberFormat="1" applyFont="1" applyFill="1" applyBorder="1"/>
    <xf numFmtId="4" fontId="3" fillId="5" borderId="1" xfId="0" applyNumberFormat="1" applyFont="1" applyFill="1" applyBorder="1"/>
    <xf numFmtId="4" fontId="2" fillId="7" borderId="1" xfId="0" applyNumberFormat="1" applyFont="1" applyFill="1" applyBorder="1"/>
    <xf numFmtId="3" fontId="2" fillId="7" borderId="20" xfId="0" applyNumberFormat="1" applyFont="1" applyFill="1" applyBorder="1"/>
    <xf numFmtId="3" fontId="3" fillId="5" borderId="23" xfId="0" applyNumberFormat="1" applyFont="1" applyFill="1" applyBorder="1"/>
    <xf numFmtId="3" fontId="2" fillId="7" borderId="7" xfId="0" applyNumberFormat="1" applyFont="1" applyFill="1" applyBorder="1"/>
    <xf numFmtId="3" fontId="3" fillId="5" borderId="1" xfId="0" applyNumberFormat="1" applyFont="1" applyFill="1" applyBorder="1"/>
    <xf numFmtId="3" fontId="2" fillId="7" borderId="1" xfId="0" applyNumberFormat="1" applyFont="1" applyFill="1" applyBorder="1"/>
    <xf numFmtId="3" fontId="2" fillId="5" borderId="23" xfId="0" applyNumberFormat="1" applyFont="1" applyFill="1" applyBorder="1"/>
    <xf numFmtId="4" fontId="2" fillId="7" borderId="21" xfId="0" applyNumberFormat="1" applyFont="1" applyFill="1" applyBorder="1"/>
    <xf numFmtId="4" fontId="3" fillId="5" borderId="24" xfId="0" applyNumberFormat="1" applyFont="1" applyFill="1" applyBorder="1"/>
    <xf numFmtId="4" fontId="2" fillId="7" borderId="49" xfId="0" applyNumberFormat="1" applyFont="1" applyFill="1" applyBorder="1"/>
    <xf numFmtId="4" fontId="2" fillId="7" borderId="26" xfId="0" applyNumberFormat="1" applyFont="1" applyFill="1" applyBorder="1"/>
    <xf numFmtId="4" fontId="3" fillId="9" borderId="1" xfId="0" applyNumberFormat="1" applyFont="1" applyFill="1" applyBorder="1"/>
    <xf numFmtId="4" fontId="2" fillId="0" borderId="1" xfId="0" applyNumberFormat="1" applyFont="1" applyBorder="1"/>
    <xf numFmtId="3" fontId="2" fillId="4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3" fillId="0" borderId="8" xfId="0" applyNumberFormat="1" applyFont="1" applyBorder="1"/>
    <xf numFmtId="4" fontId="2" fillId="0" borderId="57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3" fillId="0" borderId="60" xfId="0" applyNumberFormat="1" applyFont="1" applyBorder="1"/>
    <xf numFmtId="4" fontId="2" fillId="0" borderId="30" xfId="0" applyNumberFormat="1" applyFont="1" applyBorder="1" applyAlignment="1">
      <alignment horizontal="right"/>
    </xf>
    <xf numFmtId="4" fontId="2" fillId="0" borderId="58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3" fillId="0" borderId="12" xfId="0" applyNumberFormat="1" applyFont="1" applyBorder="1"/>
    <xf numFmtId="4" fontId="2" fillId="0" borderId="11" xfId="0" applyNumberFormat="1" applyFont="1" applyBorder="1"/>
    <xf numFmtId="4" fontId="2" fillId="0" borderId="32" xfId="0" applyNumberFormat="1" applyFont="1" applyBorder="1"/>
    <xf numFmtId="4" fontId="2" fillId="2" borderId="7" xfId="0" applyNumberFormat="1" applyFont="1" applyFill="1" applyBorder="1"/>
    <xf numFmtId="4" fontId="2" fillId="2" borderId="1" xfId="0" applyNumberFormat="1" applyFont="1" applyFill="1" applyBorder="1"/>
    <xf numFmtId="4" fontId="2" fillId="2" borderId="0" xfId="0" applyNumberFormat="1" applyFont="1" applyFill="1" applyBorder="1"/>
    <xf numFmtId="4" fontId="2" fillId="2" borderId="4" xfId="0" applyNumberFormat="1" applyFont="1" applyFill="1" applyBorder="1"/>
    <xf numFmtId="4" fontId="3" fillId="2" borderId="8" xfId="0" applyNumberFormat="1" applyFont="1" applyFill="1" applyBorder="1"/>
    <xf numFmtId="4" fontId="3" fillId="2" borderId="7" xfId="0" applyNumberFormat="1" applyFont="1" applyFill="1" applyBorder="1"/>
    <xf numFmtId="0" fontId="2" fillId="0" borderId="11" xfId="0" applyFont="1" applyBorder="1" applyAlignment="1">
      <alignment horizontal="center" vertical="center"/>
    </xf>
    <xf numFmtId="0" fontId="2" fillId="7" borderId="11" xfId="0" applyFont="1" applyFill="1" applyBorder="1" applyAlignment="1">
      <alignment horizontal="center"/>
    </xf>
    <xf numFmtId="2" fontId="3" fillId="0" borderId="60" xfId="0" applyNumberFormat="1" applyFont="1" applyBorder="1"/>
    <xf numFmtId="165" fontId="3" fillId="9" borderId="1" xfId="0" applyNumberFormat="1" applyFont="1" applyFill="1" applyBorder="1"/>
    <xf numFmtId="2" fontId="3" fillId="9" borderId="1" xfId="0" applyNumberFormat="1" applyFont="1" applyFill="1" applyBorder="1"/>
    <xf numFmtId="0" fontId="9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3" fillId="0" borderId="8" xfId="0" applyFont="1" applyBorder="1" applyAlignment="1"/>
    <xf numFmtId="0" fontId="2" fillId="0" borderId="8" xfId="0" applyFont="1" applyBorder="1" applyAlignment="1"/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59" xfId="0" applyFont="1" applyBorder="1" applyAlignment="1"/>
    <xf numFmtId="0" fontId="2" fillId="0" borderId="60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15"/>
  <sheetViews>
    <sheetView tabSelected="1" zoomScale="70" zoomScaleNormal="70" zoomScaleSheetLayoutView="50" workbookViewId="0">
      <pane xSplit="1" ySplit="9" topLeftCell="B73" activePane="bottomRight" state="frozen"/>
      <selection pane="topRight" activeCell="B1" sqref="B1"/>
      <selection pane="bottomLeft" activeCell="A5" sqref="A5"/>
      <selection pane="bottomRight" activeCell="P113" sqref="P113"/>
    </sheetView>
  </sheetViews>
  <sheetFormatPr defaultColWidth="8.85546875" defaultRowHeight="12.75" x14ac:dyDescent="0.2"/>
  <cols>
    <col min="1" max="1" width="14.140625" style="3" customWidth="1"/>
    <col min="2" max="2" width="8.28515625" style="3" customWidth="1"/>
    <col min="3" max="3" width="10.7109375" style="3" customWidth="1"/>
    <col min="4" max="4" width="15" style="3" customWidth="1"/>
    <col min="5" max="5" width="8.7109375" style="3" customWidth="1"/>
    <col min="6" max="6" width="8.85546875" style="3" customWidth="1"/>
    <col min="7" max="7" width="8.7109375" style="3" customWidth="1"/>
    <col min="8" max="8" width="7" style="3" customWidth="1"/>
    <col min="9" max="9" width="4.5703125" style="3" customWidth="1"/>
    <col min="10" max="10" width="4.7109375" style="3" customWidth="1"/>
    <col min="11" max="11" width="5.5703125" style="3" customWidth="1"/>
    <col min="12" max="12" width="4.42578125" style="3" customWidth="1"/>
    <col min="13" max="13" width="10.5703125" style="3" customWidth="1"/>
    <col min="14" max="14" width="11.7109375" style="126" customWidth="1"/>
    <col min="15" max="15" width="5.7109375" style="3" customWidth="1"/>
    <col min="16" max="16" width="11.140625" style="126" customWidth="1"/>
    <col min="17" max="17" width="13" style="3" customWidth="1"/>
    <col min="18" max="18" width="6.42578125" style="3" customWidth="1"/>
    <col min="19" max="19" width="12.7109375" style="3" customWidth="1"/>
    <col min="20" max="20" width="8.85546875" style="3" customWidth="1"/>
    <col min="21" max="21" width="12.5703125" style="3" customWidth="1"/>
    <col min="22" max="22" width="7.42578125" style="3" customWidth="1"/>
    <col min="23" max="23" width="11.5703125" style="3" customWidth="1"/>
    <col min="24" max="24" width="9" style="3" customWidth="1"/>
    <col min="25" max="25" width="13.5703125" style="3" customWidth="1"/>
    <col min="26" max="26" width="9.140625" style="3" customWidth="1"/>
    <col min="27" max="27" width="12.42578125" style="3" customWidth="1"/>
    <col min="28" max="28" width="8.85546875" style="3"/>
    <col min="29" max="29" width="11.7109375" style="3" customWidth="1"/>
    <col min="30" max="30" width="8.85546875" style="3"/>
    <col min="31" max="31" width="24.28515625" style="3" customWidth="1"/>
    <col min="32" max="34" width="8.85546875" style="3"/>
    <col min="35" max="35" width="12.42578125" style="3" customWidth="1"/>
    <col min="36" max="36" width="8.85546875" style="3"/>
    <col min="37" max="37" width="11.7109375" style="3" customWidth="1"/>
    <col min="38" max="38" width="8.85546875" style="3"/>
    <col min="39" max="39" width="24.28515625" style="3" customWidth="1"/>
    <col min="40" max="42" width="8.85546875" style="3"/>
    <col min="43" max="43" width="12.42578125" style="3" customWidth="1"/>
    <col min="44" max="44" width="8.85546875" style="3"/>
    <col min="45" max="45" width="11.7109375" style="3" customWidth="1"/>
    <col min="46" max="46" width="8.85546875" style="3"/>
    <col min="47" max="47" width="24.28515625" style="3" customWidth="1"/>
    <col min="48" max="50" width="8.85546875" style="3"/>
    <col min="51" max="51" width="12.42578125" style="3" customWidth="1"/>
    <col min="52" max="52" width="8.85546875" style="3"/>
    <col min="53" max="53" width="11.7109375" style="3" customWidth="1"/>
    <col min="54" max="54" width="8.85546875" style="3"/>
    <col min="55" max="55" width="24.28515625" style="3" customWidth="1"/>
    <col min="56" max="58" width="8.85546875" style="3"/>
    <col min="59" max="59" width="12.42578125" style="3" customWidth="1"/>
    <col min="60" max="60" width="8.85546875" style="3"/>
    <col min="61" max="61" width="11.7109375" style="3" customWidth="1"/>
    <col min="62" max="62" width="13.28515625" style="3" customWidth="1"/>
    <col min="63" max="63" width="5.28515625" style="3" customWidth="1"/>
    <col min="64" max="64" width="24.28515625" style="3" customWidth="1"/>
    <col min="65" max="66" width="6.7109375" style="3" customWidth="1"/>
    <col min="67" max="67" width="8.85546875" style="3"/>
    <col min="68" max="68" width="10.28515625" style="3" customWidth="1"/>
    <col min="69" max="69" width="8.85546875" style="3"/>
    <col min="70" max="70" width="10.28515625" style="3" customWidth="1"/>
    <col min="71" max="75" width="8.85546875" style="3"/>
    <col min="76" max="76" width="5.28515625" style="3" customWidth="1"/>
    <col min="77" max="77" width="24.28515625" style="3" customWidth="1"/>
    <col min="78" max="79" width="6.7109375" style="3" customWidth="1"/>
    <col min="80" max="80" width="8.85546875" style="3"/>
    <col min="81" max="81" width="10.28515625" style="3" customWidth="1"/>
    <col min="82" max="82" width="8.85546875" style="3"/>
    <col min="83" max="83" width="10.28515625" style="3" customWidth="1"/>
    <col min="84" max="16384" width="8.85546875" style="3"/>
  </cols>
  <sheetData>
    <row r="1" spans="1:87" x14ac:dyDescent="0.2">
      <c r="W1" s="20"/>
      <c r="X1" s="20"/>
      <c r="Y1" s="20"/>
    </row>
    <row r="2" spans="1:87" x14ac:dyDescent="0.2">
      <c r="A2" s="345" t="s">
        <v>210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21"/>
      <c r="AA2" s="21"/>
      <c r="AB2" s="21"/>
      <c r="AC2" s="21"/>
      <c r="AE2" s="22"/>
      <c r="AF2" s="21"/>
      <c r="AG2" s="21"/>
      <c r="AH2" s="21"/>
      <c r="AI2" s="21"/>
      <c r="AJ2" s="21"/>
      <c r="AK2" s="21"/>
      <c r="AM2" s="22"/>
      <c r="AN2" s="21"/>
      <c r="AO2" s="21"/>
      <c r="AP2" s="21"/>
      <c r="AQ2" s="21"/>
      <c r="AR2" s="21"/>
      <c r="AS2" s="21"/>
      <c r="AU2" s="22"/>
      <c r="AV2" s="21"/>
      <c r="AW2" s="21"/>
      <c r="AX2" s="21"/>
      <c r="AY2" s="21"/>
      <c r="AZ2" s="21"/>
      <c r="BA2" s="21"/>
      <c r="BC2" s="22"/>
      <c r="BD2" s="21"/>
      <c r="BE2" s="21"/>
      <c r="BF2" s="21"/>
      <c r="BG2" s="21"/>
      <c r="BH2" s="21"/>
      <c r="BI2" s="21"/>
      <c r="BK2" s="1"/>
      <c r="BL2" s="23"/>
      <c r="BM2" s="1"/>
      <c r="BN2" s="1"/>
      <c r="BO2" s="1"/>
      <c r="BP2" s="1"/>
      <c r="BQ2" s="1"/>
      <c r="BR2" s="1"/>
      <c r="BS2" s="1"/>
      <c r="BT2" s="1"/>
      <c r="BU2" s="1"/>
      <c r="BV2" s="1"/>
      <c r="BX2" s="1"/>
      <c r="BY2" s="23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x14ac:dyDescent="0.2">
      <c r="A3" s="346" t="s">
        <v>173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21"/>
      <c r="AA3" s="21"/>
      <c r="AB3" s="21"/>
      <c r="AC3" s="21"/>
      <c r="AE3" s="22"/>
      <c r="AF3" s="21"/>
      <c r="AG3" s="21"/>
      <c r="AH3" s="21"/>
      <c r="AI3" s="21"/>
      <c r="AJ3" s="21"/>
      <c r="AK3" s="21"/>
      <c r="AM3" s="22"/>
      <c r="AN3" s="21"/>
      <c r="AO3" s="21"/>
      <c r="AP3" s="21"/>
      <c r="AQ3" s="21"/>
      <c r="AR3" s="21"/>
      <c r="AS3" s="21"/>
      <c r="AU3" s="22"/>
      <c r="AV3" s="21"/>
      <c r="AW3" s="21"/>
      <c r="AX3" s="21"/>
      <c r="AY3" s="21"/>
      <c r="AZ3" s="21"/>
      <c r="BA3" s="21"/>
      <c r="BC3" s="22"/>
      <c r="BD3" s="21"/>
      <c r="BE3" s="21"/>
      <c r="BF3" s="21"/>
      <c r="BG3" s="21"/>
      <c r="BH3" s="21"/>
      <c r="BI3" s="21"/>
      <c r="BK3" s="1"/>
      <c r="BL3" s="23"/>
      <c r="BM3" s="1"/>
      <c r="BN3" s="1"/>
      <c r="BO3" s="1"/>
      <c r="BP3" s="1"/>
      <c r="BQ3" s="1"/>
      <c r="BR3" s="1"/>
      <c r="BS3" s="1"/>
      <c r="BT3" s="1"/>
      <c r="BU3" s="1"/>
      <c r="BV3" s="1"/>
      <c r="BX3" s="1"/>
      <c r="BY3" s="23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x14ac:dyDescent="0.2">
      <c r="A4" s="24"/>
      <c r="B4" s="24"/>
      <c r="C4" s="24"/>
      <c r="D4" s="162"/>
      <c r="E4" s="24"/>
      <c r="F4" s="24"/>
      <c r="G4" s="24"/>
      <c r="H4" s="24"/>
      <c r="I4" s="24"/>
      <c r="J4" s="24"/>
      <c r="K4" s="24"/>
      <c r="L4" s="24"/>
      <c r="M4" s="24"/>
      <c r="O4" s="24"/>
      <c r="Q4" s="24"/>
      <c r="R4" s="24"/>
      <c r="S4" s="24"/>
      <c r="T4" s="24"/>
      <c r="U4" s="24"/>
      <c r="V4" s="24"/>
      <c r="W4" s="24"/>
      <c r="X4" s="24"/>
      <c r="Y4" s="24"/>
      <c r="Z4" s="21"/>
      <c r="AA4" s="21"/>
      <c r="AB4" s="21"/>
      <c r="AC4" s="21"/>
      <c r="AE4" s="22"/>
      <c r="AF4" s="21"/>
      <c r="AG4" s="21"/>
      <c r="AH4" s="21"/>
      <c r="AI4" s="21"/>
      <c r="AJ4" s="21"/>
      <c r="AK4" s="21"/>
      <c r="AM4" s="22"/>
      <c r="AN4" s="21"/>
      <c r="AO4" s="21"/>
      <c r="AP4" s="21"/>
      <c r="AQ4" s="21"/>
      <c r="AR4" s="21"/>
      <c r="AS4" s="21"/>
      <c r="AU4" s="22"/>
      <c r="AV4" s="21"/>
      <c r="AW4" s="21"/>
      <c r="AX4" s="21"/>
      <c r="AY4" s="21"/>
      <c r="AZ4" s="21"/>
      <c r="BA4" s="21"/>
      <c r="BC4" s="22"/>
      <c r="BD4" s="21"/>
      <c r="BE4" s="21"/>
      <c r="BF4" s="21"/>
      <c r="BG4" s="21"/>
      <c r="BH4" s="21"/>
      <c r="BI4" s="21"/>
      <c r="BK4" s="1"/>
      <c r="BL4" s="23"/>
      <c r="BM4" s="1"/>
      <c r="BN4" s="1"/>
      <c r="BO4" s="1"/>
      <c r="BP4" s="1"/>
      <c r="BQ4" s="1"/>
      <c r="BR4" s="1"/>
      <c r="BS4" s="1"/>
      <c r="BT4" s="1"/>
      <c r="BU4" s="1"/>
      <c r="BV4" s="1"/>
      <c r="BX4" s="1"/>
      <c r="BY4" s="23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ht="12.75" customHeight="1" x14ac:dyDescent="0.2">
      <c r="A5" s="25"/>
      <c r="B5" s="26"/>
      <c r="C5" s="27"/>
      <c r="D5" s="163"/>
      <c r="E5" s="27"/>
      <c r="F5" s="27"/>
      <c r="G5" s="27"/>
      <c r="H5" s="334" t="s">
        <v>51</v>
      </c>
      <c r="I5" s="334"/>
      <c r="J5" s="334"/>
      <c r="K5" s="334"/>
      <c r="L5" s="334"/>
      <c r="M5" s="334"/>
      <c r="N5" s="334"/>
      <c r="O5" s="334"/>
      <c r="P5" s="334"/>
      <c r="Q5" s="334"/>
      <c r="R5" s="334" t="s">
        <v>3</v>
      </c>
      <c r="S5" s="334"/>
      <c r="T5" s="334"/>
      <c r="U5" s="334"/>
      <c r="V5" s="334"/>
      <c r="W5" s="334"/>
      <c r="X5" s="334" t="s">
        <v>4</v>
      </c>
      <c r="Y5" s="334"/>
      <c r="Z5" s="23"/>
      <c r="AA5" s="23"/>
      <c r="AB5" s="23"/>
      <c r="AC5" s="23"/>
      <c r="AE5" s="23"/>
      <c r="AF5" s="23"/>
      <c r="AG5" s="23"/>
      <c r="AH5" s="23"/>
      <c r="AI5" s="23"/>
      <c r="AJ5" s="23"/>
      <c r="AK5" s="23"/>
      <c r="AM5" s="23"/>
      <c r="AN5" s="23"/>
      <c r="AO5" s="23"/>
      <c r="AP5" s="23"/>
      <c r="AQ5" s="23"/>
      <c r="AR5" s="23"/>
      <c r="AS5" s="23"/>
      <c r="AU5" s="23"/>
      <c r="AV5" s="23"/>
      <c r="AW5" s="23"/>
      <c r="AX5" s="23"/>
      <c r="AY5" s="23"/>
      <c r="AZ5" s="23"/>
      <c r="BA5" s="23"/>
      <c r="BC5" s="23"/>
      <c r="BD5" s="23"/>
      <c r="BE5" s="23"/>
      <c r="BF5" s="23"/>
      <c r="BG5" s="23"/>
      <c r="BH5" s="23"/>
      <c r="BI5" s="23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</row>
    <row r="6" spans="1:87" ht="12.75" customHeight="1" x14ac:dyDescent="0.2">
      <c r="A6" s="25"/>
      <c r="B6" s="26"/>
      <c r="C6" s="27"/>
      <c r="D6" s="163"/>
      <c r="E6" s="30"/>
      <c r="F6" s="27"/>
      <c r="G6" s="27"/>
      <c r="H6" s="28"/>
      <c r="I6" s="28"/>
      <c r="J6" s="28"/>
      <c r="K6" s="28"/>
      <c r="L6" s="28"/>
      <c r="M6" s="28"/>
      <c r="N6" s="139"/>
      <c r="O6" s="28"/>
      <c r="P6" s="139"/>
      <c r="Q6" s="28"/>
      <c r="R6" s="28"/>
      <c r="S6" s="28"/>
      <c r="T6" s="28"/>
      <c r="U6" s="28"/>
      <c r="V6" s="28"/>
      <c r="W6" s="28"/>
      <c r="X6" s="28"/>
      <c r="Y6" s="28"/>
      <c r="Z6" s="23"/>
      <c r="AA6" s="23"/>
      <c r="AB6" s="23"/>
      <c r="AC6" s="23"/>
      <c r="AE6" s="23"/>
      <c r="AF6" s="23"/>
      <c r="AG6" s="23"/>
      <c r="AH6" s="23"/>
      <c r="AI6" s="23"/>
      <c r="AJ6" s="23"/>
      <c r="AK6" s="23"/>
      <c r="AM6" s="23"/>
      <c r="AN6" s="23"/>
      <c r="AO6" s="23"/>
      <c r="AP6" s="23"/>
      <c r="AQ6" s="23"/>
      <c r="AR6" s="23"/>
      <c r="AS6" s="23"/>
      <c r="AU6" s="23"/>
      <c r="AV6" s="23"/>
      <c r="AW6" s="23"/>
      <c r="AX6" s="23"/>
      <c r="AY6" s="23"/>
      <c r="AZ6" s="23"/>
      <c r="BA6" s="23"/>
      <c r="BC6" s="23"/>
      <c r="BD6" s="23"/>
      <c r="BE6" s="23"/>
      <c r="BF6" s="23"/>
      <c r="BG6" s="23"/>
      <c r="BH6" s="23"/>
      <c r="BI6" s="23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</row>
    <row r="7" spans="1:87" ht="12.75" customHeight="1" x14ac:dyDescent="0.2">
      <c r="A7" s="25"/>
      <c r="B7" s="26"/>
      <c r="C7" s="27"/>
      <c r="D7" s="163"/>
      <c r="E7" s="30"/>
      <c r="F7" s="27"/>
      <c r="G7" s="27"/>
      <c r="H7" s="28"/>
      <c r="I7" s="28"/>
      <c r="J7" s="28"/>
      <c r="K7" s="28"/>
      <c r="L7" s="28"/>
      <c r="M7" s="28"/>
      <c r="N7" s="139"/>
      <c r="O7" s="28"/>
      <c r="P7" s="139"/>
      <c r="Q7" s="28"/>
      <c r="R7" s="28"/>
      <c r="S7" s="28"/>
      <c r="T7" s="28"/>
      <c r="U7" s="28"/>
      <c r="V7" s="28"/>
      <c r="W7" s="28"/>
      <c r="X7" s="28"/>
      <c r="Y7" s="28"/>
      <c r="Z7" s="23"/>
      <c r="AA7" s="23"/>
      <c r="AB7" s="23"/>
      <c r="AC7" s="23"/>
      <c r="AE7" s="23"/>
      <c r="AF7" s="23"/>
      <c r="AG7" s="23"/>
      <c r="AH7" s="23"/>
      <c r="AI7" s="23"/>
      <c r="AJ7" s="23"/>
      <c r="AK7" s="23"/>
      <c r="AM7" s="23"/>
      <c r="AN7" s="23"/>
      <c r="AO7" s="23"/>
      <c r="AP7" s="23"/>
      <c r="AQ7" s="23"/>
      <c r="AR7" s="23"/>
      <c r="AS7" s="23"/>
      <c r="AU7" s="23"/>
      <c r="AV7" s="23"/>
      <c r="AW7" s="23"/>
      <c r="AX7" s="23"/>
      <c r="AY7" s="23"/>
      <c r="AZ7" s="23"/>
      <c r="BA7" s="23"/>
      <c r="BC7" s="23"/>
      <c r="BD7" s="23"/>
      <c r="BE7" s="23"/>
      <c r="BF7" s="23"/>
      <c r="BG7" s="23"/>
      <c r="BH7" s="23"/>
      <c r="BI7" s="23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</row>
    <row r="8" spans="1:87" s="26" customFormat="1" ht="42" customHeight="1" x14ac:dyDescent="0.2">
      <c r="A8" s="347" t="s">
        <v>5</v>
      </c>
      <c r="B8" s="348" t="s">
        <v>6</v>
      </c>
      <c r="C8" s="337" t="s">
        <v>194</v>
      </c>
      <c r="D8" s="332" t="s">
        <v>7</v>
      </c>
      <c r="E8" s="337" t="s">
        <v>8</v>
      </c>
      <c r="F8" s="334" t="s">
        <v>9</v>
      </c>
      <c r="G8" s="334" t="s">
        <v>10</v>
      </c>
      <c r="H8" s="333" t="s">
        <v>11</v>
      </c>
      <c r="I8" s="333" t="s">
        <v>16</v>
      </c>
      <c r="J8" s="333" t="s">
        <v>17</v>
      </c>
      <c r="K8" s="333" t="s">
        <v>18</v>
      </c>
      <c r="L8" s="333" t="s">
        <v>32</v>
      </c>
      <c r="M8" s="336" t="s">
        <v>31</v>
      </c>
      <c r="N8" s="339" t="s">
        <v>33</v>
      </c>
      <c r="O8" s="333" t="s">
        <v>195</v>
      </c>
      <c r="P8" s="339" t="s">
        <v>36</v>
      </c>
      <c r="Q8" s="334" t="s">
        <v>12</v>
      </c>
      <c r="R8" s="334" t="s">
        <v>13</v>
      </c>
      <c r="S8" s="334"/>
      <c r="T8" s="334" t="s">
        <v>14</v>
      </c>
      <c r="U8" s="334"/>
      <c r="V8" s="334" t="s">
        <v>15</v>
      </c>
      <c r="W8" s="334"/>
      <c r="X8" s="335" t="s">
        <v>3</v>
      </c>
      <c r="Y8" s="335"/>
      <c r="Z8" s="238"/>
      <c r="AA8" s="238"/>
      <c r="AB8" s="238"/>
      <c r="AC8" s="238"/>
      <c r="AE8" s="238"/>
      <c r="AF8" s="238"/>
      <c r="AG8" s="238"/>
      <c r="AH8" s="238"/>
      <c r="AI8" s="238"/>
      <c r="AJ8" s="238"/>
      <c r="AK8" s="238"/>
      <c r="AM8" s="238"/>
      <c r="AN8" s="238"/>
      <c r="AO8" s="238"/>
      <c r="AP8" s="238"/>
      <c r="AQ8" s="238"/>
      <c r="AR8" s="238"/>
      <c r="AS8" s="238"/>
      <c r="AU8" s="238"/>
      <c r="AV8" s="238"/>
      <c r="AW8" s="238"/>
      <c r="AX8" s="238"/>
      <c r="AY8" s="238"/>
      <c r="AZ8" s="238"/>
      <c r="BA8" s="238"/>
      <c r="BC8" s="238"/>
      <c r="BD8" s="238"/>
      <c r="BE8" s="238"/>
      <c r="BF8" s="238"/>
      <c r="BG8" s="238"/>
      <c r="BH8" s="238"/>
      <c r="BI8" s="238"/>
      <c r="BK8" s="239"/>
      <c r="BL8" s="240"/>
      <c r="BM8" s="241"/>
      <c r="BN8" s="240"/>
      <c r="BO8" s="239"/>
      <c r="BP8" s="239"/>
      <c r="BQ8" s="239"/>
      <c r="BR8" s="239"/>
      <c r="BS8" s="238"/>
      <c r="BT8" s="238"/>
      <c r="BU8" s="238"/>
      <c r="BV8" s="239"/>
      <c r="BX8" s="239"/>
      <c r="BY8" s="240"/>
      <c r="BZ8" s="241"/>
      <c r="CA8" s="240"/>
      <c r="CB8" s="239"/>
      <c r="CC8" s="239"/>
      <c r="CD8" s="238"/>
      <c r="CE8" s="238"/>
      <c r="CF8" s="238"/>
      <c r="CG8" s="238"/>
      <c r="CH8" s="238"/>
      <c r="CI8" s="239"/>
    </row>
    <row r="9" spans="1:87" s="26" customFormat="1" ht="34.15" customHeight="1" x14ac:dyDescent="0.2">
      <c r="A9" s="347"/>
      <c r="B9" s="348"/>
      <c r="C9" s="338"/>
      <c r="D9" s="332"/>
      <c r="E9" s="338"/>
      <c r="F9" s="335"/>
      <c r="G9" s="334"/>
      <c r="H9" s="333"/>
      <c r="I9" s="334"/>
      <c r="J9" s="335"/>
      <c r="K9" s="335"/>
      <c r="L9" s="334"/>
      <c r="M9" s="336"/>
      <c r="N9" s="339"/>
      <c r="O9" s="333"/>
      <c r="P9" s="339"/>
      <c r="Q9" s="334"/>
      <c r="R9" s="160" t="s">
        <v>21</v>
      </c>
      <c r="S9" s="160" t="s">
        <v>19</v>
      </c>
      <c r="T9" s="160" t="s">
        <v>21</v>
      </c>
      <c r="U9" s="160" t="s">
        <v>19</v>
      </c>
      <c r="V9" s="163" t="s">
        <v>21</v>
      </c>
      <c r="W9" s="163" t="s">
        <v>19</v>
      </c>
      <c r="X9" s="160" t="s">
        <v>22</v>
      </c>
      <c r="Y9" s="163" t="s">
        <v>20</v>
      </c>
      <c r="Z9" s="238"/>
      <c r="AA9" s="238"/>
      <c r="AB9" s="238"/>
      <c r="AC9" s="238"/>
      <c r="AE9" s="238"/>
      <c r="AF9" s="238"/>
      <c r="AG9" s="238"/>
      <c r="AH9" s="238"/>
      <c r="AI9" s="238"/>
      <c r="AJ9" s="238"/>
      <c r="AK9" s="238"/>
      <c r="AM9" s="238"/>
      <c r="AN9" s="238"/>
      <c r="AO9" s="238"/>
      <c r="AP9" s="238"/>
      <c r="AQ9" s="238"/>
      <c r="AR9" s="238"/>
      <c r="AS9" s="238"/>
      <c r="AU9" s="238"/>
      <c r="AV9" s="238"/>
      <c r="AW9" s="238"/>
      <c r="AX9" s="238"/>
      <c r="AY9" s="238"/>
      <c r="AZ9" s="238"/>
      <c r="BA9" s="238"/>
      <c r="BC9" s="238"/>
      <c r="BD9" s="238"/>
      <c r="BE9" s="238"/>
      <c r="BF9" s="238"/>
      <c r="BG9" s="238"/>
      <c r="BH9" s="238"/>
      <c r="BI9" s="238"/>
      <c r="BK9" s="239"/>
      <c r="BL9" s="239"/>
      <c r="BM9" s="238"/>
      <c r="BN9" s="239"/>
      <c r="BO9" s="239"/>
      <c r="BP9" s="239"/>
      <c r="BQ9" s="239"/>
      <c r="BR9" s="239"/>
      <c r="BS9" s="239"/>
      <c r="BT9" s="239"/>
      <c r="BU9" s="238"/>
      <c r="BV9" s="239"/>
      <c r="BX9" s="239"/>
      <c r="BY9" s="239"/>
      <c r="BZ9" s="238"/>
      <c r="CA9" s="239"/>
      <c r="CB9" s="239"/>
      <c r="CC9" s="239"/>
      <c r="CD9" s="239"/>
      <c r="CE9" s="239"/>
      <c r="CF9" s="239"/>
      <c r="CG9" s="239"/>
      <c r="CH9" s="238"/>
      <c r="CI9" s="239"/>
    </row>
    <row r="10" spans="1:87" ht="18.75" x14ac:dyDescent="0.3">
      <c r="A10" s="327" t="s">
        <v>47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9"/>
      <c r="Z10" s="31"/>
      <c r="AA10" s="31"/>
      <c r="AB10" s="1"/>
      <c r="AC10" s="31"/>
      <c r="AE10" s="1"/>
      <c r="AF10" s="1"/>
      <c r="AG10" s="1"/>
      <c r="AH10" s="31"/>
      <c r="AI10" s="31"/>
      <c r="AJ10" s="1"/>
      <c r="AK10" s="31"/>
      <c r="AM10" s="1"/>
      <c r="AN10" s="1"/>
      <c r="AO10" s="1"/>
      <c r="AP10" s="31"/>
      <c r="AQ10" s="31"/>
      <c r="AR10" s="1"/>
      <c r="AS10" s="31"/>
      <c r="AU10" s="1"/>
      <c r="AV10" s="1"/>
      <c r="AW10" s="1"/>
      <c r="AX10" s="31"/>
      <c r="AY10" s="31"/>
      <c r="AZ10" s="1"/>
      <c r="BA10" s="31"/>
      <c r="BC10" s="1"/>
      <c r="BD10" s="1"/>
      <c r="BE10" s="1"/>
      <c r="BF10" s="31"/>
      <c r="BG10" s="31"/>
      <c r="BH10" s="1"/>
      <c r="BI10" s="31"/>
      <c r="BK10" s="1"/>
      <c r="BL10" s="1"/>
      <c r="BM10" s="23"/>
      <c r="BN10" s="1"/>
      <c r="BO10" s="1"/>
      <c r="BP10" s="1"/>
      <c r="BQ10" s="1"/>
      <c r="BR10" s="1"/>
      <c r="BS10" s="1"/>
      <c r="BT10" s="1"/>
      <c r="BU10" s="23"/>
      <c r="BV10" s="31"/>
      <c r="BX10" s="1"/>
      <c r="BY10" s="1"/>
      <c r="BZ10" s="23"/>
      <c r="CA10" s="1"/>
      <c r="CB10" s="1"/>
      <c r="CC10" s="1"/>
      <c r="CD10" s="1"/>
      <c r="CE10" s="1"/>
      <c r="CF10" s="1"/>
      <c r="CG10" s="1"/>
      <c r="CH10" s="23"/>
      <c r="CI10" s="31"/>
    </row>
    <row r="11" spans="1:87" x14ac:dyDescent="0.2">
      <c r="A11" s="165"/>
      <c r="B11" s="166" t="s">
        <v>23</v>
      </c>
      <c r="C11" s="47" t="s">
        <v>103</v>
      </c>
      <c r="D11" s="47" t="s">
        <v>44</v>
      </c>
      <c r="E11" s="45" t="s">
        <v>40</v>
      </c>
      <c r="F11" s="17"/>
      <c r="G11" s="48"/>
      <c r="H11" s="48">
        <v>6364</v>
      </c>
      <c r="I11" s="48">
        <v>0.1</v>
      </c>
      <c r="J11" s="48">
        <v>0.1</v>
      </c>
      <c r="K11" s="48">
        <v>0.02</v>
      </c>
      <c r="L11" s="48">
        <v>0.2</v>
      </c>
      <c r="M11" s="130">
        <f>H11*(1+I11+J11+K11+L11)</f>
        <v>9036.880000000001</v>
      </c>
      <c r="N11" s="145">
        <f>ROUND(M11,0)</f>
        <v>9037</v>
      </c>
      <c r="O11" s="48">
        <v>1</v>
      </c>
      <c r="P11" s="145">
        <f>ROUND(N11*O11,2)</f>
        <v>9037</v>
      </c>
      <c r="Q11" s="304">
        <f>ROUND(P11*G11,2)</f>
        <v>0</v>
      </c>
      <c r="R11" s="48"/>
      <c r="S11" s="48"/>
      <c r="T11" s="48"/>
      <c r="U11" s="48"/>
      <c r="V11" s="48"/>
      <c r="W11" s="48"/>
      <c r="X11" s="48"/>
      <c r="Y11" s="48"/>
      <c r="Z11" s="31"/>
      <c r="AA11" s="31"/>
      <c r="AB11" s="1"/>
      <c r="AC11" s="31"/>
      <c r="AE11" s="1"/>
      <c r="AF11" s="1"/>
      <c r="AG11" s="1"/>
      <c r="AH11" s="31"/>
      <c r="AI11" s="31"/>
      <c r="AJ11" s="1"/>
      <c r="AK11" s="31"/>
      <c r="AM11" s="1"/>
      <c r="AN11" s="1"/>
      <c r="AO11" s="1"/>
      <c r="AP11" s="31"/>
      <c r="AQ11" s="31"/>
      <c r="AR11" s="1"/>
      <c r="AS11" s="31"/>
      <c r="AU11" s="1"/>
      <c r="AV11" s="1"/>
      <c r="AW11" s="1"/>
      <c r="AX11" s="31"/>
      <c r="AY11" s="31"/>
      <c r="AZ11" s="1"/>
      <c r="BA11" s="31"/>
      <c r="BC11" s="1"/>
      <c r="BD11" s="1"/>
      <c r="BE11" s="1"/>
      <c r="BF11" s="31"/>
      <c r="BG11" s="31"/>
      <c r="BH11" s="1"/>
      <c r="BI11" s="3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3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31"/>
    </row>
    <row r="12" spans="1:87" ht="13.5" thickBot="1" x14ac:dyDescent="0.25">
      <c r="A12" s="64"/>
      <c r="B12" s="93" t="s">
        <v>23</v>
      </c>
      <c r="C12" s="34" t="s">
        <v>99</v>
      </c>
      <c r="D12" s="34" t="s">
        <v>44</v>
      </c>
      <c r="E12" s="35" t="s">
        <v>40</v>
      </c>
      <c r="F12" s="16"/>
      <c r="G12" s="36"/>
      <c r="H12" s="36">
        <v>6364</v>
      </c>
      <c r="I12" s="36">
        <v>0.1</v>
      </c>
      <c r="J12" s="36">
        <v>0.1</v>
      </c>
      <c r="K12" s="36">
        <v>0.02</v>
      </c>
      <c r="L12" s="36">
        <v>0.2</v>
      </c>
      <c r="M12" s="128">
        <f>H12*(1+I12+J12+K12+L12)</f>
        <v>9036.880000000001</v>
      </c>
      <c r="N12" s="140">
        <f>ROUND(M12,0)</f>
        <v>9037</v>
      </c>
      <c r="O12" s="36">
        <v>1</v>
      </c>
      <c r="P12" s="142">
        <f>ROUND(N12*O12,2)</f>
        <v>9037</v>
      </c>
      <c r="Q12" s="305">
        <f>ROUND(P12*G12,2)</f>
        <v>0</v>
      </c>
      <c r="R12" s="36"/>
      <c r="S12" s="36"/>
      <c r="T12" s="36"/>
      <c r="U12" s="36"/>
      <c r="V12" s="36"/>
      <c r="W12" s="36"/>
      <c r="X12" s="36"/>
      <c r="Y12" s="36"/>
      <c r="Z12" s="31"/>
      <c r="AA12" s="31"/>
      <c r="AB12" s="1"/>
      <c r="AC12" s="31"/>
      <c r="AE12" s="1"/>
      <c r="AF12" s="1"/>
      <c r="AG12" s="1"/>
      <c r="AH12" s="31"/>
      <c r="AI12" s="31"/>
      <c r="AJ12" s="1"/>
      <c r="AK12" s="31"/>
      <c r="AM12" s="1"/>
      <c r="AN12" s="1"/>
      <c r="AO12" s="1"/>
      <c r="AP12" s="31"/>
      <c r="AQ12" s="31"/>
      <c r="AR12" s="1"/>
      <c r="AS12" s="31"/>
      <c r="AU12" s="1"/>
      <c r="AV12" s="1"/>
      <c r="AW12" s="1"/>
      <c r="AX12" s="31"/>
      <c r="AY12" s="31"/>
      <c r="AZ12" s="1"/>
      <c r="BA12" s="31"/>
      <c r="BC12" s="1"/>
      <c r="BD12" s="1"/>
      <c r="BE12" s="1"/>
      <c r="BF12" s="31"/>
      <c r="BG12" s="31"/>
      <c r="BH12" s="1"/>
      <c r="BI12" s="3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3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31"/>
    </row>
    <row r="13" spans="1:87" ht="13.5" thickBot="1" x14ac:dyDescent="0.25">
      <c r="A13" s="330" t="s">
        <v>177</v>
      </c>
      <c r="B13" s="330"/>
      <c r="C13" s="331"/>
      <c r="D13" s="331"/>
      <c r="E13" s="37"/>
      <c r="F13" s="38"/>
      <c r="G13" s="41">
        <f>SUM(G11:G12)</f>
        <v>0</v>
      </c>
      <c r="H13" s="40"/>
      <c r="I13" s="40"/>
      <c r="J13" s="40"/>
      <c r="K13" s="40"/>
      <c r="L13" s="40"/>
      <c r="M13" s="129"/>
      <c r="N13" s="141"/>
      <c r="O13" s="40"/>
      <c r="P13" s="141"/>
      <c r="Q13" s="306">
        <f>SUM(Q11:Q12)</f>
        <v>0</v>
      </c>
      <c r="R13" s="40"/>
      <c r="S13" s="40"/>
      <c r="T13" s="40"/>
      <c r="U13" s="40"/>
      <c r="V13" s="40"/>
      <c r="W13" s="40"/>
      <c r="X13" s="40"/>
      <c r="Y13" s="40"/>
      <c r="Z13" s="31"/>
      <c r="AA13" s="31"/>
      <c r="AB13" s="1"/>
      <c r="AC13" s="31"/>
      <c r="AE13" s="1"/>
      <c r="AF13" s="1"/>
      <c r="AG13" s="1"/>
      <c r="AH13" s="31"/>
      <c r="AI13" s="31"/>
      <c r="AJ13" s="1"/>
      <c r="AK13" s="31"/>
      <c r="AM13" s="1"/>
      <c r="AN13" s="1"/>
      <c r="AO13" s="1"/>
      <c r="AP13" s="31"/>
      <c r="AQ13" s="31"/>
      <c r="AR13" s="1"/>
      <c r="AS13" s="31"/>
      <c r="AU13" s="1"/>
      <c r="AV13" s="1"/>
      <c r="AW13" s="1"/>
      <c r="AX13" s="31"/>
      <c r="AY13" s="31"/>
      <c r="AZ13" s="1"/>
      <c r="BA13" s="31"/>
      <c r="BC13" s="1"/>
      <c r="BD13" s="1"/>
      <c r="BE13" s="1"/>
      <c r="BF13" s="31"/>
      <c r="BG13" s="31"/>
      <c r="BH13" s="1"/>
      <c r="BI13" s="31"/>
      <c r="BK13" s="1"/>
      <c r="BL13" s="1"/>
      <c r="BM13" s="23"/>
      <c r="BN13" s="1"/>
      <c r="BO13" s="1"/>
      <c r="BP13" s="1"/>
      <c r="BQ13" s="1"/>
      <c r="BR13" s="1"/>
      <c r="BS13" s="1"/>
      <c r="BT13" s="1"/>
      <c r="BU13" s="23"/>
      <c r="BV13" s="31"/>
      <c r="BX13" s="1"/>
      <c r="BY13" s="1"/>
      <c r="BZ13" s="23"/>
      <c r="CA13" s="1"/>
      <c r="CB13" s="1"/>
      <c r="CC13" s="1"/>
      <c r="CD13" s="1"/>
      <c r="CE13" s="1"/>
      <c r="CF13" s="1"/>
      <c r="CG13" s="1"/>
      <c r="CH13" s="23"/>
      <c r="CI13" s="31"/>
    </row>
    <row r="14" spans="1:87" x14ac:dyDescent="0.2">
      <c r="A14" s="167"/>
      <c r="B14" s="168" t="s">
        <v>23</v>
      </c>
      <c r="C14" s="43" t="s">
        <v>104</v>
      </c>
      <c r="D14" s="47" t="s">
        <v>24</v>
      </c>
      <c r="E14" s="45" t="s">
        <v>40</v>
      </c>
      <c r="F14" s="46"/>
      <c r="G14" s="47"/>
      <c r="H14" s="48">
        <v>6364</v>
      </c>
      <c r="I14" s="48">
        <v>0.1</v>
      </c>
      <c r="J14" s="48">
        <v>0.2</v>
      </c>
      <c r="K14" s="48">
        <v>0.02</v>
      </c>
      <c r="L14" s="49"/>
      <c r="M14" s="130">
        <f t="shared" ref="M14:M15" si="0">H14*(1+I14+J14+K14+L14)</f>
        <v>8400.48</v>
      </c>
      <c r="N14" s="140">
        <f t="shared" ref="N14:N15" si="1">ROUND(M14,0)</f>
        <v>8400</v>
      </c>
      <c r="O14" s="48">
        <v>1</v>
      </c>
      <c r="P14" s="145">
        <f t="shared" ref="P14:P15" si="2">ROUND(N14*O14,2)</f>
        <v>8400</v>
      </c>
      <c r="Q14" s="305">
        <f>ROUND(P14*G14,2)</f>
        <v>0</v>
      </c>
      <c r="R14" s="48"/>
      <c r="S14" s="48"/>
      <c r="T14" s="48"/>
      <c r="U14" s="48"/>
      <c r="V14" s="48"/>
      <c r="W14" s="48"/>
      <c r="X14" s="48"/>
      <c r="Y14" s="48"/>
      <c r="Z14" s="31"/>
      <c r="AA14" s="31"/>
      <c r="AB14" s="1"/>
      <c r="AC14" s="31"/>
      <c r="AE14" s="1"/>
      <c r="AF14" s="1"/>
      <c r="AG14" s="1"/>
      <c r="AH14" s="31"/>
      <c r="AI14" s="31"/>
      <c r="AJ14" s="1"/>
      <c r="AK14" s="31"/>
      <c r="AM14" s="1"/>
      <c r="AN14" s="1"/>
      <c r="AO14" s="1"/>
      <c r="AP14" s="31"/>
      <c r="AQ14" s="31"/>
      <c r="AR14" s="1"/>
      <c r="AS14" s="31"/>
      <c r="AU14" s="1"/>
      <c r="AV14" s="1"/>
      <c r="AW14" s="1"/>
      <c r="AX14" s="31"/>
      <c r="AY14" s="31"/>
      <c r="AZ14" s="1"/>
      <c r="BA14" s="31"/>
      <c r="BC14" s="1"/>
      <c r="BD14" s="1"/>
      <c r="BE14" s="1"/>
      <c r="BF14" s="31"/>
      <c r="BG14" s="31"/>
      <c r="BH14" s="1"/>
      <c r="BI14" s="31"/>
      <c r="BK14" s="1"/>
      <c r="BL14" s="1"/>
      <c r="BM14" s="23"/>
      <c r="BN14" s="1"/>
      <c r="BO14" s="1"/>
      <c r="BP14" s="1"/>
      <c r="BQ14" s="1"/>
      <c r="BR14" s="1"/>
      <c r="BS14" s="1"/>
      <c r="BT14" s="1"/>
      <c r="BU14" s="23"/>
      <c r="BV14" s="31"/>
      <c r="BX14" s="1"/>
      <c r="BY14" s="1"/>
      <c r="BZ14" s="23"/>
      <c r="CA14" s="1"/>
      <c r="CB14" s="1"/>
      <c r="CC14" s="1"/>
      <c r="CD14" s="1"/>
      <c r="CE14" s="1"/>
      <c r="CF14" s="1"/>
      <c r="CG14" s="1"/>
      <c r="CH14" s="23"/>
      <c r="CI14" s="31"/>
    </row>
    <row r="15" spans="1:87" ht="13.5" thickBot="1" x14ac:dyDescent="0.25">
      <c r="A15" s="1"/>
      <c r="B15" s="50" t="s">
        <v>23</v>
      </c>
      <c r="C15" s="170" t="s">
        <v>100</v>
      </c>
      <c r="D15" s="231" t="s">
        <v>24</v>
      </c>
      <c r="E15" s="230" t="s">
        <v>40</v>
      </c>
      <c r="F15" s="242"/>
      <c r="G15" s="231"/>
      <c r="H15" s="243">
        <v>6364</v>
      </c>
      <c r="I15" s="243">
        <v>0.1</v>
      </c>
      <c r="J15" s="243">
        <v>0.2</v>
      </c>
      <c r="K15" s="243">
        <v>0.02</v>
      </c>
      <c r="L15" s="244"/>
      <c r="M15" s="245">
        <f t="shared" si="0"/>
        <v>8400.48</v>
      </c>
      <c r="N15" s="233">
        <f t="shared" si="1"/>
        <v>8400</v>
      </c>
      <c r="O15" s="246">
        <v>1</v>
      </c>
      <c r="P15" s="233">
        <f t="shared" si="2"/>
        <v>8400</v>
      </c>
      <c r="Q15" s="305">
        <f>ROUND(P15*G15,2)</f>
        <v>0</v>
      </c>
      <c r="R15" s="52"/>
      <c r="S15" s="243"/>
      <c r="T15" s="243"/>
      <c r="U15" s="243"/>
      <c r="V15" s="243"/>
      <c r="W15" s="246"/>
      <c r="X15" s="256"/>
      <c r="Y15" s="243"/>
      <c r="Z15" s="223"/>
      <c r="AA15" s="31"/>
      <c r="AB15" s="1"/>
      <c r="AC15" s="31"/>
      <c r="AE15" s="1"/>
      <c r="AF15" s="1"/>
      <c r="AG15" s="1"/>
      <c r="AH15" s="31"/>
      <c r="AI15" s="31"/>
      <c r="AJ15" s="1"/>
      <c r="AK15" s="31"/>
      <c r="AM15" s="1"/>
      <c r="AN15" s="1"/>
      <c r="AO15" s="1"/>
      <c r="AP15" s="31"/>
      <c r="AQ15" s="31"/>
      <c r="AR15" s="1"/>
      <c r="AS15" s="31"/>
      <c r="AU15" s="1"/>
      <c r="AV15" s="1"/>
      <c r="AW15" s="1"/>
      <c r="AX15" s="31"/>
      <c r="AY15" s="31"/>
      <c r="AZ15" s="1"/>
      <c r="BA15" s="31"/>
      <c r="BC15" s="1"/>
      <c r="BD15" s="1"/>
      <c r="BE15" s="1"/>
      <c r="BF15" s="31"/>
      <c r="BG15" s="31"/>
      <c r="BH15" s="1"/>
      <c r="BI15" s="31"/>
      <c r="BK15" s="1"/>
      <c r="BL15" s="1"/>
      <c r="BM15" s="23"/>
      <c r="BN15" s="1"/>
      <c r="BO15" s="1"/>
      <c r="BP15" s="1"/>
      <c r="BQ15" s="1"/>
      <c r="BR15" s="1"/>
      <c r="BS15" s="1"/>
      <c r="BT15" s="1"/>
      <c r="BU15" s="23"/>
      <c r="BV15" s="31"/>
      <c r="BX15" s="1"/>
      <c r="BY15" s="1"/>
      <c r="BZ15" s="23"/>
      <c r="CA15" s="1"/>
      <c r="CB15" s="1"/>
      <c r="CC15" s="1"/>
      <c r="CD15" s="1"/>
      <c r="CE15" s="1"/>
      <c r="CF15" s="1"/>
      <c r="CG15" s="1"/>
      <c r="CH15" s="23"/>
      <c r="CI15" s="31"/>
    </row>
    <row r="16" spans="1:87" ht="13.5" thickBot="1" x14ac:dyDescent="0.25">
      <c r="A16" s="330" t="s">
        <v>178</v>
      </c>
      <c r="B16" s="330"/>
      <c r="C16" s="331"/>
      <c r="D16" s="331"/>
      <c r="E16" s="53"/>
      <c r="F16" s="38"/>
      <c r="G16" s="41">
        <f>SUM(G14:G15)</f>
        <v>0</v>
      </c>
      <c r="H16" s="40"/>
      <c r="I16" s="40"/>
      <c r="J16" s="40"/>
      <c r="K16" s="40"/>
      <c r="L16" s="40"/>
      <c r="M16" s="129"/>
      <c r="N16" s="141"/>
      <c r="O16" s="40"/>
      <c r="P16" s="141"/>
      <c r="Q16" s="306">
        <f>SUM(Q14:Q15)</f>
        <v>0</v>
      </c>
      <c r="R16" s="40"/>
      <c r="S16" s="40"/>
      <c r="T16" s="40"/>
      <c r="U16" s="40"/>
      <c r="V16" s="40"/>
      <c r="W16" s="227"/>
      <c r="X16" s="229"/>
      <c r="Y16" s="228"/>
      <c r="Z16" s="31"/>
      <c r="AA16" s="31"/>
      <c r="AB16" s="1"/>
      <c r="AC16" s="31"/>
      <c r="AE16" s="1"/>
      <c r="AF16" s="1"/>
      <c r="AG16" s="1"/>
      <c r="AH16" s="31"/>
      <c r="AI16" s="31"/>
      <c r="AJ16" s="1"/>
      <c r="AK16" s="31"/>
      <c r="AM16" s="1"/>
      <c r="AN16" s="1"/>
      <c r="AO16" s="1"/>
      <c r="AP16" s="31"/>
      <c r="AQ16" s="31"/>
      <c r="AR16" s="1"/>
      <c r="AS16" s="31"/>
      <c r="AU16" s="1"/>
      <c r="AV16" s="1"/>
      <c r="AW16" s="1"/>
      <c r="AX16" s="31"/>
      <c r="AY16" s="31"/>
      <c r="AZ16" s="1"/>
      <c r="BA16" s="31"/>
      <c r="BC16" s="1"/>
      <c r="BD16" s="1"/>
      <c r="BE16" s="1"/>
      <c r="BF16" s="31"/>
      <c r="BG16" s="31"/>
      <c r="BH16" s="1"/>
      <c r="BI16" s="31"/>
      <c r="BK16" s="1"/>
      <c r="BL16" s="1"/>
      <c r="BM16" s="23"/>
      <c r="BN16" s="1"/>
      <c r="BO16" s="1"/>
      <c r="BP16" s="1"/>
      <c r="BQ16" s="1"/>
      <c r="BR16" s="1"/>
      <c r="BS16" s="1"/>
      <c r="BT16" s="1"/>
      <c r="BU16" s="23"/>
      <c r="BV16" s="31"/>
      <c r="BX16" s="1"/>
      <c r="BY16" s="1"/>
      <c r="BZ16" s="23"/>
      <c r="CA16" s="1"/>
      <c r="CB16" s="1"/>
      <c r="CC16" s="1"/>
      <c r="CD16" s="1"/>
      <c r="CE16" s="1"/>
      <c r="CF16" s="1"/>
      <c r="CG16" s="1"/>
      <c r="CH16" s="23"/>
      <c r="CI16" s="31"/>
    </row>
    <row r="17" spans="1:87" x14ac:dyDescent="0.2">
      <c r="A17" s="167"/>
      <c r="B17" s="169" t="s">
        <v>23</v>
      </c>
      <c r="C17" s="247" t="s">
        <v>167</v>
      </c>
      <c r="D17" s="248" t="s">
        <v>25</v>
      </c>
      <c r="E17" s="249" t="s">
        <v>40</v>
      </c>
      <c r="F17" s="250"/>
      <c r="G17" s="248"/>
      <c r="H17" s="248">
        <v>6364</v>
      </c>
      <c r="I17" s="248">
        <v>0.1</v>
      </c>
      <c r="J17" s="248">
        <v>0.1</v>
      </c>
      <c r="K17" s="248">
        <v>0.02</v>
      </c>
      <c r="L17" s="251"/>
      <c r="M17" s="252">
        <f t="shared" ref="M17:M50" si="3">H17*(1+I17+J17+K17+L17)</f>
        <v>7764.0800000000008</v>
      </c>
      <c r="N17" s="253">
        <f t="shared" ref="N17:N18" si="4">ROUND(M17,0)</f>
        <v>7764</v>
      </c>
      <c r="O17" s="248">
        <v>1</v>
      </c>
      <c r="P17" s="253">
        <f t="shared" ref="P17:P18" si="5">ROUND(N17*O17,2)</f>
        <v>7764</v>
      </c>
      <c r="Q17" s="307">
        <f>ROUND(P17*G17,2)</f>
        <v>0</v>
      </c>
      <c r="R17" s="47"/>
      <c r="S17" s="47"/>
      <c r="T17" s="47"/>
      <c r="U17" s="47"/>
      <c r="V17" s="47"/>
      <c r="W17" s="47"/>
      <c r="X17" s="44"/>
      <c r="Y17" s="44"/>
      <c r="Z17" s="31"/>
      <c r="AA17" s="31"/>
      <c r="AB17" s="1"/>
      <c r="AC17" s="1"/>
      <c r="AE17" s="1"/>
      <c r="AF17" s="1"/>
      <c r="AG17" s="1"/>
      <c r="AH17" s="31"/>
      <c r="AI17" s="31"/>
      <c r="AJ17" s="1"/>
      <c r="AK17" s="1"/>
      <c r="AM17" s="1"/>
      <c r="AN17" s="1"/>
      <c r="AO17" s="1"/>
      <c r="AP17" s="31"/>
      <c r="AQ17" s="31"/>
      <c r="AR17" s="1"/>
      <c r="AS17" s="1"/>
      <c r="AU17" s="1"/>
      <c r="AV17" s="1"/>
      <c r="AW17" s="1"/>
      <c r="AX17" s="31"/>
      <c r="AY17" s="31"/>
      <c r="AZ17" s="1"/>
      <c r="BA17" s="1"/>
      <c r="BC17" s="1"/>
      <c r="BD17" s="1"/>
      <c r="BE17" s="1"/>
      <c r="BF17" s="31"/>
      <c r="BG17" s="31"/>
      <c r="BH17" s="1"/>
      <c r="BI17" s="1"/>
      <c r="BK17" s="1"/>
      <c r="BL17" s="1"/>
      <c r="BM17" s="23"/>
      <c r="BN17" s="1"/>
      <c r="BO17" s="1"/>
      <c r="BP17" s="1"/>
      <c r="BQ17" s="1"/>
      <c r="BR17" s="1"/>
      <c r="BS17" s="1"/>
      <c r="BT17" s="1"/>
      <c r="BU17" s="23"/>
      <c r="BV17" s="31"/>
      <c r="BX17" s="1"/>
      <c r="BY17" s="1"/>
      <c r="BZ17" s="23"/>
      <c r="CA17" s="1"/>
      <c r="CB17" s="1"/>
      <c r="CC17" s="1"/>
      <c r="CD17" s="1"/>
      <c r="CE17" s="1"/>
      <c r="CF17" s="1"/>
      <c r="CG17" s="1"/>
      <c r="CH17" s="23"/>
      <c r="CI17" s="31"/>
    </row>
    <row r="18" spans="1:87" ht="13.5" thickBot="1" x14ac:dyDescent="0.25">
      <c r="A18" s="64"/>
      <c r="B18" s="56" t="s">
        <v>23</v>
      </c>
      <c r="C18" s="65" t="s">
        <v>97</v>
      </c>
      <c r="D18" s="61" t="s">
        <v>25</v>
      </c>
      <c r="E18" s="59" t="s">
        <v>40</v>
      </c>
      <c r="F18" s="60"/>
      <c r="G18" s="61"/>
      <c r="H18" s="61">
        <v>6364</v>
      </c>
      <c r="I18" s="61">
        <v>0.1</v>
      </c>
      <c r="J18" s="61">
        <v>0.1</v>
      </c>
      <c r="K18" s="61">
        <v>0.02</v>
      </c>
      <c r="L18" s="62"/>
      <c r="M18" s="131">
        <f t="shared" ref="M18" si="6">H18*(1+I18+J18+K18+L18)</f>
        <v>7764.0800000000008</v>
      </c>
      <c r="N18" s="148">
        <f t="shared" si="4"/>
        <v>7764</v>
      </c>
      <c r="O18" s="61">
        <v>1</v>
      </c>
      <c r="P18" s="148">
        <f t="shared" si="5"/>
        <v>7764</v>
      </c>
      <c r="Q18" s="308">
        <f>ROUND(P18*G18,2)</f>
        <v>0</v>
      </c>
      <c r="R18" s="61"/>
      <c r="S18" s="61"/>
      <c r="T18" s="61"/>
      <c r="U18" s="61"/>
      <c r="V18" s="61"/>
      <c r="W18" s="61"/>
      <c r="X18" s="58"/>
      <c r="Y18" s="58"/>
      <c r="Z18" s="31"/>
      <c r="AA18" s="31"/>
      <c r="AB18" s="1"/>
      <c r="AC18" s="1"/>
      <c r="AE18" s="1"/>
      <c r="AF18" s="1"/>
      <c r="AG18" s="1"/>
      <c r="AH18" s="31"/>
      <c r="AI18" s="31"/>
      <c r="AJ18" s="1"/>
      <c r="AK18" s="1"/>
      <c r="AM18" s="1"/>
      <c r="AN18" s="1"/>
      <c r="AO18" s="1"/>
      <c r="AP18" s="31"/>
      <c r="AQ18" s="31"/>
      <c r="AR18" s="1"/>
      <c r="AS18" s="1"/>
      <c r="AU18" s="1"/>
      <c r="AV18" s="1"/>
      <c r="AW18" s="1"/>
      <c r="AX18" s="31"/>
      <c r="AY18" s="31"/>
      <c r="AZ18" s="1"/>
      <c r="BA18" s="1"/>
      <c r="BC18" s="1"/>
      <c r="BD18" s="1"/>
      <c r="BE18" s="1"/>
      <c r="BF18" s="31"/>
      <c r="BG18" s="31"/>
      <c r="BH18" s="1"/>
      <c r="BI18" s="1"/>
      <c r="BK18" s="1"/>
      <c r="BL18" s="1"/>
      <c r="BM18" s="23"/>
      <c r="BN18" s="1"/>
      <c r="BO18" s="1"/>
      <c r="BP18" s="1"/>
      <c r="BQ18" s="1"/>
      <c r="BR18" s="1"/>
      <c r="BS18" s="1"/>
      <c r="BT18" s="1"/>
      <c r="BU18" s="23"/>
      <c r="BV18" s="31"/>
      <c r="BX18" s="1"/>
      <c r="BY18" s="1"/>
      <c r="BZ18" s="23"/>
      <c r="CA18" s="1"/>
      <c r="CB18" s="1"/>
      <c r="CC18" s="1"/>
      <c r="CD18" s="1"/>
      <c r="CE18" s="1"/>
      <c r="CF18" s="1"/>
      <c r="CG18" s="1"/>
      <c r="CH18" s="23"/>
      <c r="CI18" s="31"/>
    </row>
    <row r="19" spans="1:87" ht="13.5" thickBot="1" x14ac:dyDescent="0.25">
      <c r="A19" s="343" t="s">
        <v>179</v>
      </c>
      <c r="B19" s="344"/>
      <c r="C19" s="344"/>
      <c r="D19" s="344"/>
      <c r="E19" s="257"/>
      <c r="F19" s="258"/>
      <c r="G19" s="324">
        <f>SUM(G17:G18)</f>
        <v>0</v>
      </c>
      <c r="H19" s="259"/>
      <c r="I19" s="259"/>
      <c r="J19" s="259"/>
      <c r="K19" s="259"/>
      <c r="L19" s="259"/>
      <c r="M19" s="260"/>
      <c r="N19" s="261"/>
      <c r="O19" s="259"/>
      <c r="P19" s="261"/>
      <c r="Q19" s="309">
        <f>SUM(Q17:Q18)</f>
        <v>0</v>
      </c>
      <c r="R19" s="259"/>
      <c r="S19" s="259"/>
      <c r="T19" s="259"/>
      <c r="U19" s="259"/>
      <c r="V19" s="259"/>
      <c r="W19" s="259"/>
      <c r="X19" s="259"/>
      <c r="Y19" s="262"/>
      <c r="Z19" s="23"/>
      <c r="AA19" s="66"/>
      <c r="AB19" s="23"/>
      <c r="AC19" s="66"/>
      <c r="AE19" s="23"/>
      <c r="AF19" s="23"/>
      <c r="AG19" s="23"/>
      <c r="AH19" s="23"/>
      <c r="AI19" s="66"/>
      <c r="AJ19" s="23"/>
      <c r="AK19" s="66"/>
      <c r="AM19" s="23"/>
      <c r="AN19" s="23"/>
      <c r="AO19" s="23"/>
      <c r="AP19" s="23"/>
      <c r="AQ19" s="66"/>
      <c r="AR19" s="23"/>
      <c r="AS19" s="66"/>
      <c r="AU19" s="23"/>
      <c r="AV19" s="23"/>
      <c r="AW19" s="23"/>
      <c r="AX19" s="23"/>
      <c r="AY19" s="66"/>
      <c r="AZ19" s="23"/>
      <c r="BA19" s="66"/>
      <c r="BC19" s="23"/>
      <c r="BD19" s="23"/>
      <c r="BE19" s="23"/>
      <c r="BF19" s="23"/>
      <c r="BG19" s="66"/>
      <c r="BH19" s="23"/>
      <c r="BI19" s="66"/>
      <c r="BK19" s="1"/>
      <c r="BL19" s="1"/>
      <c r="BM19" s="23"/>
      <c r="BN19" s="1"/>
      <c r="BO19" s="1"/>
      <c r="BP19" s="1"/>
      <c r="BQ19" s="1"/>
      <c r="BR19" s="1"/>
      <c r="BS19" s="1"/>
      <c r="BT19" s="1"/>
      <c r="BU19" s="23"/>
      <c r="BV19" s="31"/>
      <c r="BX19" s="1"/>
      <c r="BY19" s="1"/>
      <c r="BZ19" s="23"/>
      <c r="CA19" s="1"/>
      <c r="CB19" s="1"/>
      <c r="CC19" s="1"/>
      <c r="CD19" s="1"/>
      <c r="CE19" s="1"/>
      <c r="CF19" s="1"/>
      <c r="CG19" s="1"/>
      <c r="CH19" s="23"/>
      <c r="CI19" s="31"/>
    </row>
    <row r="20" spans="1:87" x14ac:dyDescent="0.2">
      <c r="A20" s="55"/>
      <c r="B20" s="56" t="s">
        <v>23</v>
      </c>
      <c r="C20" s="65" t="s">
        <v>107</v>
      </c>
      <c r="D20" s="61" t="s">
        <v>41</v>
      </c>
      <c r="E20" s="59" t="s">
        <v>35</v>
      </c>
      <c r="F20" s="60"/>
      <c r="G20" s="63">
        <f>ROUND(F20/18,2)</f>
        <v>0</v>
      </c>
      <c r="H20" s="61">
        <v>6364</v>
      </c>
      <c r="I20" s="61">
        <v>0.1</v>
      </c>
      <c r="J20" s="61">
        <v>0.2</v>
      </c>
      <c r="K20" s="61">
        <v>7.0000000000000007E-2</v>
      </c>
      <c r="L20" s="61">
        <v>0.8</v>
      </c>
      <c r="M20" s="131">
        <f t="shared" si="3"/>
        <v>13809.88</v>
      </c>
      <c r="N20" s="148">
        <f t="shared" ref="N20:N26" si="7">ROUND(M20,0)</f>
        <v>13810</v>
      </c>
      <c r="O20" s="61">
        <v>1</v>
      </c>
      <c r="P20" s="145">
        <f t="shared" ref="P20:P26" si="8">ROUND(N20*O20,2)</f>
        <v>13810</v>
      </c>
      <c r="Q20" s="310">
        <f>ROUND(P20*G20,2)</f>
        <v>0</v>
      </c>
      <c r="R20" s="58"/>
      <c r="S20" s="58"/>
      <c r="T20" s="61">
        <f t="shared" ref="T20:T26" si="9">F20</f>
        <v>0</v>
      </c>
      <c r="U20" s="314">
        <f t="shared" ref="U20:U26" si="10">Q20</f>
        <v>0</v>
      </c>
      <c r="V20" s="58"/>
      <c r="W20" s="47"/>
      <c r="X20" s="72">
        <f t="shared" ref="X20:Y26" si="11">R20+T20+V20</f>
        <v>0</v>
      </c>
      <c r="Y20" s="316">
        <f t="shared" si="11"/>
        <v>0</v>
      </c>
      <c r="Z20" s="31"/>
      <c r="AA20" s="31"/>
      <c r="AB20" s="31"/>
      <c r="AC20" s="31"/>
      <c r="AE20" s="1"/>
      <c r="AF20" s="1"/>
      <c r="AG20" s="1"/>
      <c r="AH20" s="31"/>
      <c r="AI20" s="31"/>
      <c r="AJ20" s="31"/>
      <c r="AK20" s="31"/>
      <c r="AM20" s="1"/>
      <c r="AN20" s="1"/>
      <c r="AO20" s="1"/>
      <c r="AP20" s="31"/>
      <c r="AQ20" s="31"/>
      <c r="AR20" s="31"/>
      <c r="AS20" s="31"/>
      <c r="AU20" s="1"/>
      <c r="AV20" s="1"/>
      <c r="AW20" s="1"/>
      <c r="AX20" s="31"/>
      <c r="AY20" s="31"/>
      <c r="AZ20" s="31"/>
      <c r="BA20" s="31"/>
      <c r="BC20" s="1"/>
      <c r="BD20" s="1"/>
      <c r="BE20" s="1"/>
      <c r="BF20" s="31"/>
      <c r="BG20" s="31"/>
      <c r="BH20" s="31"/>
      <c r="BI20" s="31"/>
      <c r="BK20" s="1"/>
      <c r="BL20" s="1"/>
      <c r="BM20" s="23"/>
      <c r="BN20" s="1"/>
      <c r="BO20" s="1"/>
      <c r="BP20" s="1"/>
      <c r="BQ20" s="1"/>
      <c r="BR20" s="1"/>
      <c r="BS20" s="1"/>
      <c r="BT20" s="1"/>
      <c r="BU20" s="23"/>
      <c r="BV20" s="31"/>
      <c r="BX20" s="1"/>
      <c r="BY20" s="1"/>
      <c r="BZ20" s="23"/>
      <c r="CA20" s="1"/>
      <c r="CB20" s="1"/>
      <c r="CC20" s="1"/>
      <c r="CD20" s="1"/>
      <c r="CE20" s="1"/>
      <c r="CF20" s="1"/>
      <c r="CG20" s="1"/>
      <c r="CH20" s="23"/>
      <c r="CI20" s="31"/>
    </row>
    <row r="21" spans="1:87" x14ac:dyDescent="0.2">
      <c r="A21" s="83"/>
      <c r="B21" s="138" t="s">
        <v>23</v>
      </c>
      <c r="C21" s="76" t="s">
        <v>104</v>
      </c>
      <c r="D21" s="6" t="s">
        <v>41</v>
      </c>
      <c r="E21" s="127" t="s">
        <v>40</v>
      </c>
      <c r="F21" s="12"/>
      <c r="G21" s="71">
        <f t="shared" ref="G21:G26" si="12">ROUND(F21/18,2)</f>
        <v>0</v>
      </c>
      <c r="H21" s="6">
        <v>6364</v>
      </c>
      <c r="I21" s="6">
        <v>0.1</v>
      </c>
      <c r="J21" s="6">
        <v>0.2</v>
      </c>
      <c r="K21" s="6">
        <v>7.0000000000000007E-2</v>
      </c>
      <c r="L21" s="6"/>
      <c r="M21" s="133">
        <f t="shared" si="3"/>
        <v>8718.68</v>
      </c>
      <c r="N21" s="140">
        <f t="shared" si="7"/>
        <v>8719</v>
      </c>
      <c r="O21" s="6">
        <v>1</v>
      </c>
      <c r="P21" s="145">
        <f t="shared" si="8"/>
        <v>8719</v>
      </c>
      <c r="Q21" s="305">
        <f t="shared" ref="Q21:Q26" si="13">ROUND(P21*G21,2)</f>
        <v>0</v>
      </c>
      <c r="R21" s="32"/>
      <c r="S21" s="32"/>
      <c r="T21" s="6">
        <f t="shared" si="9"/>
        <v>0</v>
      </c>
      <c r="U21" s="300">
        <f t="shared" si="10"/>
        <v>0</v>
      </c>
      <c r="V21" s="32"/>
      <c r="W21" s="6"/>
      <c r="X21" s="75">
        <f t="shared" si="11"/>
        <v>0</v>
      </c>
      <c r="Y21" s="317">
        <f t="shared" ref="Y21" si="14">S21+U21+W21</f>
        <v>0</v>
      </c>
      <c r="Z21" s="31"/>
      <c r="AA21" s="31"/>
      <c r="AB21" s="31"/>
      <c r="AC21" s="31"/>
      <c r="AE21" s="1"/>
      <c r="AF21" s="1"/>
      <c r="AG21" s="1"/>
      <c r="AH21" s="31"/>
      <c r="AI21" s="31"/>
      <c r="AJ21" s="31"/>
      <c r="AK21" s="31"/>
      <c r="AM21" s="1"/>
      <c r="AN21" s="1"/>
      <c r="AO21" s="1"/>
      <c r="AP21" s="31"/>
      <c r="AQ21" s="31"/>
      <c r="AR21" s="31"/>
      <c r="AS21" s="31"/>
      <c r="AU21" s="1"/>
      <c r="AV21" s="1"/>
      <c r="AW21" s="1"/>
      <c r="AX21" s="31"/>
      <c r="AY21" s="31"/>
      <c r="AZ21" s="31"/>
      <c r="BA21" s="31"/>
      <c r="BC21" s="1"/>
      <c r="BD21" s="1"/>
      <c r="BE21" s="1"/>
      <c r="BF21" s="31"/>
      <c r="BG21" s="31"/>
      <c r="BH21" s="31"/>
      <c r="BI21" s="31"/>
      <c r="BK21" s="1"/>
      <c r="BL21" s="1"/>
      <c r="BM21" s="23"/>
      <c r="BN21" s="1"/>
      <c r="BO21" s="1"/>
      <c r="BP21" s="1"/>
      <c r="BQ21" s="1"/>
      <c r="BR21" s="1"/>
      <c r="BS21" s="1"/>
      <c r="BT21" s="1"/>
      <c r="BU21" s="23"/>
      <c r="BV21" s="31"/>
      <c r="BX21" s="1"/>
      <c r="BY21" s="1"/>
      <c r="BZ21" s="23"/>
      <c r="CA21" s="1"/>
      <c r="CB21" s="1"/>
      <c r="CC21" s="1"/>
      <c r="CD21" s="1"/>
      <c r="CE21" s="1"/>
      <c r="CF21" s="1"/>
      <c r="CG21" s="1"/>
      <c r="CH21" s="23"/>
      <c r="CI21" s="31"/>
    </row>
    <row r="22" spans="1:87" x14ac:dyDescent="0.2">
      <c r="A22" s="83"/>
      <c r="B22" s="138" t="s">
        <v>23</v>
      </c>
      <c r="C22" s="76" t="s">
        <v>111</v>
      </c>
      <c r="D22" s="6" t="s">
        <v>41</v>
      </c>
      <c r="E22" s="127" t="s">
        <v>35</v>
      </c>
      <c r="F22" s="12"/>
      <c r="G22" s="71">
        <f t="shared" si="12"/>
        <v>0</v>
      </c>
      <c r="H22" s="6">
        <v>6364</v>
      </c>
      <c r="I22" s="6">
        <v>0.1</v>
      </c>
      <c r="J22" s="6">
        <v>0.3</v>
      </c>
      <c r="K22" s="6">
        <v>7.0000000000000007E-2</v>
      </c>
      <c r="L22" s="6">
        <v>0.8</v>
      </c>
      <c r="M22" s="133">
        <f t="shared" ref="M22" si="15">H22*(1+I22+J22+K22+L22)</f>
        <v>14446.280000000002</v>
      </c>
      <c r="N22" s="140">
        <f t="shared" si="7"/>
        <v>14446</v>
      </c>
      <c r="O22" s="6">
        <v>1</v>
      </c>
      <c r="P22" s="145">
        <f t="shared" si="8"/>
        <v>14446</v>
      </c>
      <c r="Q22" s="305">
        <f t="shared" si="13"/>
        <v>0</v>
      </c>
      <c r="R22" s="32"/>
      <c r="S22" s="32"/>
      <c r="T22" s="6">
        <f t="shared" si="9"/>
        <v>0</v>
      </c>
      <c r="U22" s="300">
        <f t="shared" si="10"/>
        <v>0</v>
      </c>
      <c r="V22" s="32"/>
      <c r="W22" s="6"/>
      <c r="X22" s="75">
        <f t="shared" si="11"/>
        <v>0</v>
      </c>
      <c r="Y22" s="317">
        <f t="shared" si="11"/>
        <v>0</v>
      </c>
      <c r="Z22" s="31"/>
      <c r="AA22" s="31"/>
      <c r="AB22" s="31"/>
      <c r="AC22" s="31"/>
      <c r="AE22" s="1"/>
      <c r="AF22" s="1"/>
      <c r="AG22" s="1"/>
      <c r="AH22" s="31"/>
      <c r="AI22" s="31"/>
      <c r="AJ22" s="31"/>
      <c r="AK22" s="31"/>
      <c r="AM22" s="1"/>
      <c r="AN22" s="1"/>
      <c r="AO22" s="1"/>
      <c r="AP22" s="31"/>
      <c r="AQ22" s="31"/>
      <c r="AR22" s="31"/>
      <c r="AS22" s="31"/>
      <c r="AU22" s="1"/>
      <c r="AV22" s="1"/>
      <c r="AW22" s="1"/>
      <c r="AX22" s="31"/>
      <c r="AY22" s="31"/>
      <c r="AZ22" s="31"/>
      <c r="BA22" s="31"/>
      <c r="BC22" s="1"/>
      <c r="BD22" s="1"/>
      <c r="BE22" s="1"/>
      <c r="BF22" s="31"/>
      <c r="BG22" s="31"/>
      <c r="BH22" s="31"/>
      <c r="BI22" s="31"/>
      <c r="BK22" s="1"/>
      <c r="BL22" s="1"/>
      <c r="BM22" s="23"/>
      <c r="BN22" s="1"/>
      <c r="BO22" s="1"/>
      <c r="BP22" s="1"/>
      <c r="BQ22" s="1"/>
      <c r="BR22" s="1"/>
      <c r="BS22" s="1"/>
      <c r="BT22" s="1"/>
      <c r="BU22" s="23"/>
      <c r="BV22" s="31"/>
      <c r="BX22" s="1"/>
      <c r="BY22" s="1"/>
      <c r="BZ22" s="23"/>
      <c r="CA22" s="1"/>
      <c r="CB22" s="1"/>
      <c r="CC22" s="1"/>
      <c r="CD22" s="1"/>
      <c r="CE22" s="1"/>
      <c r="CF22" s="1"/>
      <c r="CG22" s="1"/>
      <c r="CH22" s="23"/>
      <c r="CI22" s="31"/>
    </row>
    <row r="23" spans="1:87" x14ac:dyDescent="0.2">
      <c r="A23" s="83"/>
      <c r="B23" s="138" t="s">
        <v>23</v>
      </c>
      <c r="C23" s="76" t="s">
        <v>132</v>
      </c>
      <c r="D23" s="6" t="s">
        <v>41</v>
      </c>
      <c r="E23" s="127" t="s">
        <v>34</v>
      </c>
      <c r="F23" s="12"/>
      <c r="G23" s="71">
        <f t="shared" si="12"/>
        <v>0</v>
      </c>
      <c r="H23" s="6">
        <v>6364</v>
      </c>
      <c r="I23" s="6">
        <v>0.1</v>
      </c>
      <c r="J23" s="6">
        <v>0.3</v>
      </c>
      <c r="K23" s="6">
        <v>7.0000000000000007E-2</v>
      </c>
      <c r="L23" s="6">
        <v>0.4</v>
      </c>
      <c r="M23" s="133">
        <f t="shared" ref="M23:M26" si="16">H23*(1+I23+J23+K23+L23)</f>
        <v>11900.68</v>
      </c>
      <c r="N23" s="140">
        <f t="shared" si="7"/>
        <v>11901</v>
      </c>
      <c r="O23" s="6">
        <v>1</v>
      </c>
      <c r="P23" s="145">
        <f t="shared" si="8"/>
        <v>11901</v>
      </c>
      <c r="Q23" s="305">
        <f t="shared" si="13"/>
        <v>0</v>
      </c>
      <c r="R23" s="32"/>
      <c r="S23" s="32"/>
      <c r="T23" s="6">
        <f t="shared" si="9"/>
        <v>0</v>
      </c>
      <c r="U23" s="300">
        <f t="shared" si="10"/>
        <v>0</v>
      </c>
      <c r="V23" s="32"/>
      <c r="W23" s="6"/>
      <c r="X23" s="75">
        <f t="shared" si="11"/>
        <v>0</v>
      </c>
      <c r="Y23" s="317">
        <f>S23+U23+W23</f>
        <v>0</v>
      </c>
      <c r="Z23" s="31"/>
      <c r="AA23" s="31"/>
      <c r="AB23" s="31"/>
      <c r="AC23" s="31"/>
      <c r="AE23" s="1"/>
      <c r="AF23" s="1"/>
      <c r="AG23" s="1"/>
      <c r="AH23" s="31"/>
      <c r="AI23" s="31"/>
      <c r="AJ23" s="31"/>
      <c r="AK23" s="31"/>
      <c r="AM23" s="1"/>
      <c r="AN23" s="1"/>
      <c r="AO23" s="1"/>
      <c r="AP23" s="31"/>
      <c r="AQ23" s="31"/>
      <c r="AR23" s="31"/>
      <c r="AS23" s="31"/>
      <c r="AU23" s="1"/>
      <c r="AV23" s="1"/>
      <c r="AW23" s="1"/>
      <c r="AX23" s="31"/>
      <c r="AY23" s="31"/>
      <c r="AZ23" s="31"/>
      <c r="BA23" s="31"/>
      <c r="BC23" s="1"/>
      <c r="BD23" s="1"/>
      <c r="BE23" s="1"/>
      <c r="BF23" s="31"/>
      <c r="BG23" s="31"/>
      <c r="BH23" s="31"/>
      <c r="BI23" s="31"/>
      <c r="BK23" s="1"/>
      <c r="BL23" s="1"/>
      <c r="BM23" s="23"/>
      <c r="BN23" s="1"/>
      <c r="BO23" s="1"/>
      <c r="BP23" s="1"/>
      <c r="BQ23" s="1"/>
      <c r="BR23" s="1"/>
      <c r="BS23" s="1"/>
      <c r="BT23" s="1"/>
      <c r="BU23" s="23"/>
      <c r="BV23" s="31"/>
      <c r="BX23" s="1"/>
      <c r="BY23" s="1"/>
      <c r="BZ23" s="23"/>
      <c r="CA23" s="1"/>
      <c r="CB23" s="1"/>
      <c r="CC23" s="1"/>
      <c r="CD23" s="1"/>
      <c r="CE23" s="1"/>
      <c r="CF23" s="1"/>
      <c r="CG23" s="1"/>
      <c r="CH23" s="23"/>
      <c r="CI23" s="31"/>
    </row>
    <row r="24" spans="1:87" x14ac:dyDescent="0.2">
      <c r="A24" s="83"/>
      <c r="B24" s="138" t="s">
        <v>23</v>
      </c>
      <c r="C24" s="76" t="s">
        <v>139</v>
      </c>
      <c r="D24" s="6" t="s">
        <v>41</v>
      </c>
      <c r="E24" s="127" t="s">
        <v>40</v>
      </c>
      <c r="F24" s="12"/>
      <c r="G24" s="71">
        <f t="shared" si="12"/>
        <v>0</v>
      </c>
      <c r="H24" s="6">
        <v>6364</v>
      </c>
      <c r="I24" s="6">
        <v>0.1</v>
      </c>
      <c r="J24" s="6">
        <v>0.3</v>
      </c>
      <c r="K24" s="6">
        <v>7.0000000000000007E-2</v>
      </c>
      <c r="L24" s="6"/>
      <c r="M24" s="133">
        <f t="shared" si="16"/>
        <v>9355.0800000000017</v>
      </c>
      <c r="N24" s="140">
        <f t="shared" si="7"/>
        <v>9355</v>
      </c>
      <c r="O24" s="6">
        <v>1</v>
      </c>
      <c r="P24" s="145">
        <f t="shared" si="8"/>
        <v>9355</v>
      </c>
      <c r="Q24" s="305">
        <f t="shared" si="13"/>
        <v>0</v>
      </c>
      <c r="R24" s="32"/>
      <c r="S24" s="32"/>
      <c r="T24" s="6">
        <f t="shared" si="9"/>
        <v>0</v>
      </c>
      <c r="U24" s="300">
        <f t="shared" si="10"/>
        <v>0</v>
      </c>
      <c r="V24" s="32"/>
      <c r="W24" s="6"/>
      <c r="X24" s="75">
        <f t="shared" si="11"/>
        <v>0</v>
      </c>
      <c r="Y24" s="317">
        <f>S24+U24+W24</f>
        <v>0</v>
      </c>
      <c r="Z24" s="31"/>
      <c r="AA24" s="31"/>
      <c r="AB24" s="31"/>
      <c r="AC24" s="31"/>
      <c r="AE24" s="1"/>
      <c r="AF24" s="1"/>
      <c r="AG24" s="1"/>
      <c r="AH24" s="31"/>
      <c r="AI24" s="31"/>
      <c r="AJ24" s="31"/>
      <c r="AK24" s="31"/>
      <c r="AM24" s="1"/>
      <c r="AN24" s="1"/>
      <c r="AO24" s="1"/>
      <c r="AP24" s="31"/>
      <c r="AQ24" s="31"/>
      <c r="AR24" s="31"/>
      <c r="AS24" s="31"/>
      <c r="AU24" s="1"/>
      <c r="AV24" s="1"/>
      <c r="AW24" s="1"/>
      <c r="AX24" s="31"/>
      <c r="AY24" s="31"/>
      <c r="AZ24" s="31"/>
      <c r="BA24" s="31"/>
      <c r="BC24" s="1"/>
      <c r="BD24" s="1"/>
      <c r="BE24" s="1"/>
      <c r="BF24" s="31"/>
      <c r="BG24" s="31"/>
      <c r="BH24" s="31"/>
      <c r="BI24" s="31"/>
      <c r="BK24" s="1"/>
      <c r="BL24" s="1"/>
      <c r="BM24" s="23"/>
      <c r="BN24" s="1"/>
      <c r="BO24" s="1"/>
      <c r="BP24" s="1"/>
      <c r="BQ24" s="1"/>
      <c r="BR24" s="1"/>
      <c r="BS24" s="1"/>
      <c r="BT24" s="1"/>
      <c r="BU24" s="23"/>
      <c r="BV24" s="31"/>
      <c r="BX24" s="1"/>
      <c r="BY24" s="1"/>
      <c r="BZ24" s="23"/>
      <c r="CA24" s="1"/>
      <c r="CB24" s="1"/>
      <c r="CC24" s="1"/>
      <c r="CD24" s="1"/>
      <c r="CE24" s="1"/>
      <c r="CF24" s="1"/>
      <c r="CG24" s="1"/>
      <c r="CH24" s="23"/>
      <c r="CI24" s="31"/>
    </row>
    <row r="25" spans="1:87" x14ac:dyDescent="0.2">
      <c r="A25" s="83"/>
      <c r="B25" s="138" t="s">
        <v>83</v>
      </c>
      <c r="C25" s="76" t="s">
        <v>144</v>
      </c>
      <c r="D25" s="6" t="s">
        <v>41</v>
      </c>
      <c r="E25" s="127" t="s">
        <v>35</v>
      </c>
      <c r="F25" s="12"/>
      <c r="G25" s="71">
        <f t="shared" si="12"/>
        <v>0</v>
      </c>
      <c r="H25" s="6">
        <v>6364</v>
      </c>
      <c r="I25" s="6"/>
      <c r="J25" s="6">
        <v>0.3</v>
      </c>
      <c r="K25" s="6">
        <v>7.0000000000000007E-2</v>
      </c>
      <c r="L25" s="6">
        <v>0.8</v>
      </c>
      <c r="M25" s="133">
        <f t="shared" si="16"/>
        <v>13809.88</v>
      </c>
      <c r="N25" s="140">
        <f t="shared" si="7"/>
        <v>13810</v>
      </c>
      <c r="O25" s="6">
        <v>1</v>
      </c>
      <c r="P25" s="145">
        <f t="shared" si="8"/>
        <v>13810</v>
      </c>
      <c r="Q25" s="305">
        <f t="shared" si="13"/>
        <v>0</v>
      </c>
      <c r="R25" s="32"/>
      <c r="S25" s="32"/>
      <c r="T25" s="6">
        <f t="shared" si="9"/>
        <v>0</v>
      </c>
      <c r="U25" s="300">
        <f t="shared" si="10"/>
        <v>0</v>
      </c>
      <c r="V25" s="32"/>
      <c r="W25" s="6"/>
      <c r="X25" s="75">
        <f t="shared" si="11"/>
        <v>0</v>
      </c>
      <c r="Y25" s="317">
        <f>S25+U25+W25</f>
        <v>0</v>
      </c>
      <c r="Z25" s="223"/>
      <c r="AA25" s="31"/>
      <c r="AB25" s="31"/>
      <c r="AC25" s="31"/>
      <c r="AE25" s="1"/>
      <c r="AF25" s="1"/>
      <c r="AG25" s="1"/>
      <c r="AH25" s="31"/>
      <c r="AI25" s="31"/>
      <c r="AJ25" s="31"/>
      <c r="AK25" s="31"/>
      <c r="AM25" s="1"/>
      <c r="AN25" s="1"/>
      <c r="AO25" s="1"/>
      <c r="AP25" s="31"/>
      <c r="AQ25" s="31"/>
      <c r="AR25" s="31"/>
      <c r="AS25" s="31"/>
      <c r="AU25" s="1"/>
      <c r="AV25" s="1"/>
      <c r="AW25" s="1"/>
      <c r="AX25" s="31"/>
      <c r="AY25" s="31"/>
      <c r="AZ25" s="31"/>
      <c r="BA25" s="31"/>
      <c r="BC25" s="1"/>
      <c r="BD25" s="1"/>
      <c r="BE25" s="1"/>
      <c r="BF25" s="31"/>
      <c r="BG25" s="31"/>
      <c r="BH25" s="31"/>
      <c r="BI25" s="31"/>
      <c r="BK25" s="1"/>
      <c r="BL25" s="1"/>
      <c r="BM25" s="23"/>
      <c r="BN25" s="1"/>
      <c r="BO25" s="1"/>
      <c r="BP25" s="1"/>
      <c r="BQ25" s="1"/>
      <c r="BR25" s="1"/>
      <c r="BS25" s="1"/>
      <c r="BT25" s="1"/>
      <c r="BU25" s="23"/>
      <c r="BV25" s="31"/>
      <c r="BX25" s="1"/>
      <c r="BY25" s="1"/>
      <c r="BZ25" s="23"/>
      <c r="CA25" s="1"/>
      <c r="CB25" s="1"/>
      <c r="CC25" s="1"/>
      <c r="CD25" s="1"/>
      <c r="CE25" s="1"/>
      <c r="CF25" s="1"/>
      <c r="CG25" s="1"/>
      <c r="CH25" s="23"/>
      <c r="CI25" s="31"/>
    </row>
    <row r="26" spans="1:87" ht="13.5" thickBot="1" x14ac:dyDescent="0.25">
      <c r="A26" s="67"/>
      <c r="B26" s="123" t="s">
        <v>23</v>
      </c>
      <c r="C26" s="170" t="s">
        <v>128</v>
      </c>
      <c r="D26" s="1" t="s">
        <v>41</v>
      </c>
      <c r="E26" s="230" t="s">
        <v>34</v>
      </c>
      <c r="F26" s="254"/>
      <c r="G26" s="63">
        <f t="shared" si="12"/>
        <v>0</v>
      </c>
      <c r="H26" s="224">
        <v>6364</v>
      </c>
      <c r="I26" s="231">
        <v>0.1</v>
      </c>
      <c r="J26" s="231">
        <v>0.3</v>
      </c>
      <c r="K26" s="231">
        <v>7.0000000000000007E-2</v>
      </c>
      <c r="L26" s="231">
        <v>0.4</v>
      </c>
      <c r="M26" s="232">
        <f t="shared" si="16"/>
        <v>11900.68</v>
      </c>
      <c r="N26" s="233">
        <f t="shared" si="7"/>
        <v>11901</v>
      </c>
      <c r="O26" s="61">
        <v>1</v>
      </c>
      <c r="P26" s="145">
        <f t="shared" si="8"/>
        <v>11901</v>
      </c>
      <c r="Q26" s="311">
        <f t="shared" si="13"/>
        <v>0</v>
      </c>
      <c r="R26" s="225"/>
      <c r="S26" s="225"/>
      <c r="T26" s="224">
        <f t="shared" si="9"/>
        <v>0</v>
      </c>
      <c r="U26" s="315">
        <f t="shared" si="10"/>
        <v>0</v>
      </c>
      <c r="V26" s="255"/>
      <c r="W26" s="226"/>
      <c r="X26" s="54">
        <f t="shared" si="11"/>
        <v>0</v>
      </c>
      <c r="Y26" s="318">
        <f t="shared" ref="Y26" si="17">S26+U26+W26</f>
        <v>0</v>
      </c>
      <c r="Z26" s="223"/>
      <c r="AA26" s="31"/>
      <c r="AB26" s="31"/>
      <c r="AC26" s="31"/>
      <c r="AE26" s="1"/>
      <c r="AF26" s="1"/>
      <c r="AG26" s="1"/>
      <c r="AH26" s="31"/>
      <c r="AI26" s="31"/>
      <c r="AJ26" s="31"/>
      <c r="AK26" s="31"/>
      <c r="AM26" s="1"/>
      <c r="AN26" s="1"/>
      <c r="AO26" s="1"/>
      <c r="AP26" s="31"/>
      <c r="AQ26" s="31"/>
      <c r="AR26" s="31"/>
      <c r="AS26" s="31"/>
      <c r="AU26" s="1"/>
      <c r="AV26" s="1"/>
      <c r="AW26" s="1"/>
      <c r="AX26" s="31"/>
      <c r="AY26" s="31"/>
      <c r="AZ26" s="31"/>
      <c r="BA26" s="31"/>
      <c r="BC26" s="1"/>
      <c r="BD26" s="1"/>
      <c r="BE26" s="1"/>
      <c r="BF26" s="31"/>
      <c r="BG26" s="31"/>
      <c r="BH26" s="31"/>
      <c r="BI26" s="31"/>
      <c r="BK26" s="1"/>
      <c r="BL26" s="1"/>
      <c r="BM26" s="23"/>
      <c r="BN26" s="1"/>
      <c r="BO26" s="1"/>
      <c r="BP26" s="1"/>
      <c r="BQ26" s="1"/>
      <c r="BR26" s="1"/>
      <c r="BS26" s="1"/>
      <c r="BT26" s="1"/>
      <c r="BU26" s="23"/>
      <c r="BV26" s="31"/>
      <c r="BX26" s="1"/>
      <c r="BY26" s="1"/>
      <c r="BZ26" s="23"/>
      <c r="CA26" s="1"/>
      <c r="CB26" s="1"/>
      <c r="CC26" s="1"/>
      <c r="CD26" s="1"/>
      <c r="CE26" s="1"/>
      <c r="CF26" s="1"/>
      <c r="CG26" s="1"/>
      <c r="CH26" s="23"/>
      <c r="CI26" s="31"/>
    </row>
    <row r="27" spans="1:87" ht="13.5" thickBot="1" x14ac:dyDescent="0.25">
      <c r="A27" s="330" t="s">
        <v>180</v>
      </c>
      <c r="B27" s="331"/>
      <c r="C27" s="331"/>
      <c r="D27" s="331"/>
      <c r="E27" s="53"/>
      <c r="F27" s="87">
        <f>SUM(F20:F26)</f>
        <v>0</v>
      </c>
      <c r="G27" s="87">
        <f>SUM(G20:G26)</f>
        <v>0</v>
      </c>
      <c r="H27" s="40"/>
      <c r="I27" s="40"/>
      <c r="J27" s="39"/>
      <c r="K27" s="39"/>
      <c r="L27" s="39"/>
      <c r="M27" s="129"/>
      <c r="N27" s="141"/>
      <c r="O27" s="40"/>
      <c r="P27" s="141"/>
      <c r="Q27" s="306">
        <f>SUM(Q20:Q26)</f>
        <v>0</v>
      </c>
      <c r="R27" s="39"/>
      <c r="S27" s="39"/>
      <c r="T27" s="41">
        <f>SUM(T20:T26)</f>
        <v>0</v>
      </c>
      <c r="U27" s="306">
        <f>SUM(U20:U26)</f>
        <v>0</v>
      </c>
      <c r="V27" s="39"/>
      <c r="W27" s="39"/>
      <c r="X27" s="41">
        <f>SUM(X20:X26)</f>
        <v>0</v>
      </c>
      <c r="Y27" s="306">
        <f>SUM(Y20:Y26)</f>
        <v>0</v>
      </c>
      <c r="Z27" s="31"/>
      <c r="AA27" s="31"/>
      <c r="AB27" s="31"/>
      <c r="AC27" s="31"/>
      <c r="AE27" s="1"/>
      <c r="AF27" s="1"/>
      <c r="AG27" s="1"/>
      <c r="AH27" s="31"/>
      <c r="AI27" s="31"/>
      <c r="AJ27" s="31"/>
      <c r="AK27" s="31"/>
      <c r="AM27" s="1"/>
      <c r="AN27" s="1"/>
      <c r="AO27" s="1"/>
      <c r="AP27" s="31"/>
      <c r="AQ27" s="31"/>
      <c r="AR27" s="31"/>
      <c r="AS27" s="31"/>
      <c r="AU27" s="1"/>
      <c r="AV27" s="1"/>
      <c r="AW27" s="1"/>
      <c r="AX27" s="31"/>
      <c r="AY27" s="31"/>
      <c r="AZ27" s="31"/>
      <c r="BA27" s="31"/>
      <c r="BC27" s="1"/>
      <c r="BD27" s="1"/>
      <c r="BE27" s="1"/>
      <c r="BF27" s="31"/>
      <c r="BG27" s="31"/>
      <c r="BH27" s="31"/>
      <c r="BI27" s="31"/>
      <c r="BK27" s="1"/>
      <c r="BL27" s="1"/>
      <c r="BM27" s="23"/>
      <c r="BN27" s="1"/>
      <c r="BO27" s="1"/>
      <c r="BP27" s="1"/>
      <c r="BQ27" s="1"/>
      <c r="BR27" s="1"/>
      <c r="BS27" s="1"/>
      <c r="BT27" s="1"/>
      <c r="BU27" s="23"/>
      <c r="BV27" s="31"/>
      <c r="BX27" s="1"/>
      <c r="BY27" s="1"/>
      <c r="BZ27" s="23"/>
      <c r="CA27" s="1"/>
      <c r="CB27" s="1"/>
      <c r="CC27" s="1"/>
      <c r="CD27" s="1"/>
      <c r="CE27" s="1"/>
      <c r="CF27" s="1"/>
      <c r="CG27" s="1"/>
      <c r="CH27" s="23"/>
      <c r="CI27" s="31"/>
    </row>
    <row r="28" spans="1:87" x14ac:dyDescent="0.2">
      <c r="A28" s="55"/>
      <c r="B28" s="56" t="s">
        <v>23</v>
      </c>
      <c r="C28" s="61" t="s">
        <v>105</v>
      </c>
      <c r="D28" s="47" t="s">
        <v>26</v>
      </c>
      <c r="E28" s="45" t="s">
        <v>85</v>
      </c>
      <c r="F28" s="70">
        <f>X28</f>
        <v>0</v>
      </c>
      <c r="G28" s="47"/>
      <c r="H28" s="47">
        <v>6364</v>
      </c>
      <c r="I28" s="47">
        <v>0.1</v>
      </c>
      <c r="J28" s="47">
        <v>0.3</v>
      </c>
      <c r="K28" s="47">
        <v>0.25</v>
      </c>
      <c r="L28" s="47">
        <v>0.8</v>
      </c>
      <c r="M28" s="132">
        <f>H28*(1+I28+J28+K28+L28)</f>
        <v>15591.800000000001</v>
      </c>
      <c r="N28" s="140">
        <f t="shared" ref="N28:N82" si="18">ROUND(M28,0)</f>
        <v>15592</v>
      </c>
      <c r="O28" s="61">
        <v>1</v>
      </c>
      <c r="P28" s="145">
        <f t="shared" ref="P28:P85" si="19">ROUND(N28*O28,2)</f>
        <v>15592</v>
      </c>
      <c r="Q28" s="312">
        <f>Y28</f>
        <v>0</v>
      </c>
      <c r="R28" s="47"/>
      <c r="S28" s="300">
        <f t="shared" ref="S28:S59" si="20">ROUND(P28/18*R28,2)</f>
        <v>0</v>
      </c>
      <c r="T28" s="47"/>
      <c r="U28" s="300">
        <f t="shared" ref="U28:U59" si="21">ROUND(P28/18*T28,2)</f>
        <v>0</v>
      </c>
      <c r="V28" s="47"/>
      <c r="W28" s="300">
        <f t="shared" ref="W28:W59" si="22">ROUND(P28/18*V28,2)</f>
        <v>0</v>
      </c>
      <c r="X28" s="72">
        <f t="shared" ref="X28:Y32" si="23">R28+T28+V28</f>
        <v>0</v>
      </c>
      <c r="Y28" s="316">
        <f t="shared" si="23"/>
        <v>0</v>
      </c>
      <c r="Z28" s="31"/>
      <c r="AA28" s="31"/>
      <c r="AB28" s="31"/>
      <c r="AC28" s="31"/>
      <c r="AE28" s="1"/>
      <c r="AF28" s="1"/>
      <c r="AG28" s="1"/>
      <c r="AH28" s="31"/>
      <c r="AI28" s="31"/>
      <c r="AJ28" s="31"/>
      <c r="AK28" s="31"/>
      <c r="AM28" s="1"/>
      <c r="AN28" s="1"/>
      <c r="AO28" s="1"/>
      <c r="AP28" s="31"/>
      <c r="AQ28" s="31"/>
      <c r="AR28" s="31"/>
      <c r="AS28" s="31"/>
      <c r="AU28" s="1"/>
      <c r="AV28" s="1"/>
      <c r="AW28" s="1"/>
      <c r="AX28" s="31"/>
      <c r="AY28" s="31"/>
      <c r="AZ28" s="31"/>
      <c r="BA28" s="31"/>
      <c r="BC28" s="1"/>
      <c r="BD28" s="1"/>
      <c r="BE28" s="1"/>
      <c r="BF28" s="31"/>
      <c r="BG28" s="31"/>
      <c r="BH28" s="31"/>
      <c r="BI28" s="31"/>
      <c r="BK28" s="1"/>
      <c r="BL28" s="1"/>
      <c r="BM28" s="23"/>
      <c r="BN28" s="1"/>
      <c r="BO28" s="1"/>
      <c r="BP28" s="1"/>
      <c r="BQ28" s="1"/>
      <c r="BR28" s="1"/>
      <c r="BS28" s="1"/>
      <c r="BT28" s="1"/>
      <c r="BU28" s="23"/>
      <c r="BV28" s="31"/>
      <c r="BX28" s="1"/>
      <c r="BY28" s="1"/>
      <c r="BZ28" s="23"/>
      <c r="CA28" s="1"/>
      <c r="CB28" s="1"/>
      <c r="CC28" s="1"/>
      <c r="CD28" s="1"/>
      <c r="CE28" s="1"/>
      <c r="CF28" s="1"/>
      <c r="CG28" s="1"/>
      <c r="CH28" s="23"/>
      <c r="CI28" s="31"/>
    </row>
    <row r="29" spans="1:87" x14ac:dyDescent="0.2">
      <c r="A29" s="83"/>
      <c r="B29" s="138" t="s">
        <v>23</v>
      </c>
      <c r="C29" s="57" t="s">
        <v>106</v>
      </c>
      <c r="D29" s="6" t="s">
        <v>26</v>
      </c>
      <c r="E29" s="33" t="s">
        <v>34</v>
      </c>
      <c r="F29" s="70">
        <f t="shared" ref="F29:F82" si="24">X29</f>
        <v>0</v>
      </c>
      <c r="G29" s="6"/>
      <c r="H29" s="6">
        <v>6364</v>
      </c>
      <c r="I29" s="6">
        <v>0.1</v>
      </c>
      <c r="J29" s="6">
        <v>0.3</v>
      </c>
      <c r="K29" s="6">
        <v>0.25</v>
      </c>
      <c r="L29" s="6">
        <v>0.4</v>
      </c>
      <c r="M29" s="132">
        <f t="shared" si="3"/>
        <v>13046.200000000003</v>
      </c>
      <c r="N29" s="140">
        <f t="shared" si="18"/>
        <v>13046</v>
      </c>
      <c r="O29" s="6">
        <v>1</v>
      </c>
      <c r="P29" s="145">
        <f t="shared" si="19"/>
        <v>13046</v>
      </c>
      <c r="Q29" s="312">
        <f t="shared" ref="Q29:Q85" si="25">Y29</f>
        <v>0</v>
      </c>
      <c r="R29" s="74"/>
      <c r="S29" s="300">
        <f t="shared" si="20"/>
        <v>0</v>
      </c>
      <c r="T29" s="6"/>
      <c r="U29" s="300">
        <f t="shared" si="21"/>
        <v>0</v>
      </c>
      <c r="V29" s="6"/>
      <c r="W29" s="300">
        <f t="shared" si="22"/>
        <v>0</v>
      </c>
      <c r="X29" s="75">
        <f t="shared" si="23"/>
        <v>0</v>
      </c>
      <c r="Y29" s="317">
        <f t="shared" si="23"/>
        <v>0</v>
      </c>
      <c r="Z29" s="31"/>
      <c r="AA29" s="31"/>
      <c r="AB29" s="31"/>
      <c r="AC29" s="31"/>
      <c r="AE29" s="1"/>
      <c r="AF29" s="1"/>
      <c r="AG29" s="1"/>
      <c r="AH29" s="31"/>
      <c r="AI29" s="31"/>
      <c r="AJ29" s="31"/>
      <c r="AK29" s="31"/>
      <c r="AM29" s="1"/>
      <c r="AN29" s="1"/>
      <c r="AO29" s="1"/>
      <c r="AP29" s="31"/>
      <c r="AQ29" s="31"/>
      <c r="AR29" s="31"/>
      <c r="AS29" s="31"/>
      <c r="AU29" s="1"/>
      <c r="AV29" s="1"/>
      <c r="AW29" s="1"/>
      <c r="AX29" s="31"/>
      <c r="AY29" s="31"/>
      <c r="AZ29" s="31"/>
      <c r="BA29" s="31"/>
      <c r="BC29" s="1"/>
      <c r="BD29" s="1"/>
      <c r="BE29" s="1"/>
      <c r="BF29" s="31"/>
      <c r="BG29" s="31"/>
      <c r="BH29" s="31"/>
      <c r="BI29" s="31"/>
      <c r="BK29" s="1"/>
      <c r="BL29" s="1"/>
      <c r="BM29" s="23"/>
      <c r="BN29" s="1"/>
      <c r="BO29" s="1"/>
      <c r="BP29" s="1"/>
      <c r="BQ29" s="1"/>
      <c r="BR29" s="1"/>
      <c r="BS29" s="1"/>
      <c r="BT29" s="1"/>
      <c r="BU29" s="23"/>
      <c r="BV29" s="31"/>
      <c r="BX29" s="1"/>
      <c r="BY29" s="1"/>
      <c r="BZ29" s="23"/>
      <c r="CA29" s="1"/>
      <c r="CB29" s="1"/>
      <c r="CC29" s="1"/>
      <c r="CD29" s="1"/>
      <c r="CE29" s="1"/>
      <c r="CF29" s="1"/>
      <c r="CG29" s="1"/>
      <c r="CH29" s="23"/>
      <c r="CI29" s="31"/>
    </row>
    <row r="30" spans="1:87" x14ac:dyDescent="0.2">
      <c r="A30" s="83"/>
      <c r="B30" s="138" t="s">
        <v>23</v>
      </c>
      <c r="C30" s="76" t="s">
        <v>107</v>
      </c>
      <c r="D30" s="6" t="s">
        <v>26</v>
      </c>
      <c r="E30" s="33" t="s">
        <v>35</v>
      </c>
      <c r="F30" s="70">
        <f t="shared" si="24"/>
        <v>0</v>
      </c>
      <c r="G30" s="6"/>
      <c r="H30" s="6">
        <v>6364</v>
      </c>
      <c r="I30" s="6">
        <v>0.1</v>
      </c>
      <c r="J30" s="6">
        <v>0.2</v>
      </c>
      <c r="K30" s="6">
        <v>0.25</v>
      </c>
      <c r="L30" s="6">
        <v>0.8</v>
      </c>
      <c r="M30" s="133">
        <f t="shared" si="3"/>
        <v>14955.400000000001</v>
      </c>
      <c r="N30" s="140">
        <f t="shared" si="18"/>
        <v>14955</v>
      </c>
      <c r="O30" s="6">
        <v>1</v>
      </c>
      <c r="P30" s="145">
        <f t="shared" si="19"/>
        <v>14955</v>
      </c>
      <c r="Q30" s="312">
        <f t="shared" si="25"/>
        <v>0</v>
      </c>
      <c r="R30" s="6"/>
      <c r="S30" s="300">
        <f t="shared" si="20"/>
        <v>0</v>
      </c>
      <c r="T30" s="6"/>
      <c r="U30" s="300">
        <f t="shared" si="21"/>
        <v>0</v>
      </c>
      <c r="V30" s="6"/>
      <c r="W30" s="300">
        <f t="shared" si="22"/>
        <v>0</v>
      </c>
      <c r="X30" s="75">
        <f t="shared" si="23"/>
        <v>0</v>
      </c>
      <c r="Y30" s="317">
        <f t="shared" si="23"/>
        <v>0</v>
      </c>
      <c r="Z30" s="31"/>
      <c r="AA30" s="31"/>
      <c r="AB30" s="31"/>
      <c r="AC30" s="31"/>
      <c r="AE30" s="1"/>
      <c r="AF30" s="1"/>
      <c r="AG30" s="1"/>
      <c r="AH30" s="31"/>
      <c r="AI30" s="31"/>
      <c r="AJ30" s="31"/>
      <c r="AK30" s="31"/>
      <c r="AM30" s="1"/>
      <c r="AN30" s="1"/>
      <c r="AO30" s="1"/>
      <c r="AP30" s="31"/>
      <c r="AQ30" s="31"/>
      <c r="AR30" s="31"/>
      <c r="AS30" s="31"/>
      <c r="AU30" s="1"/>
      <c r="AV30" s="1"/>
      <c r="AW30" s="1"/>
      <c r="AX30" s="31"/>
      <c r="AY30" s="31"/>
      <c r="AZ30" s="31"/>
      <c r="BA30" s="31"/>
      <c r="BC30" s="1"/>
      <c r="BD30" s="1"/>
      <c r="BE30" s="1"/>
      <c r="BF30" s="31"/>
      <c r="BG30" s="31"/>
      <c r="BH30" s="31"/>
      <c r="BI30" s="31"/>
      <c r="BK30" s="1"/>
      <c r="BL30" s="1"/>
      <c r="BM30" s="23"/>
      <c r="BN30" s="1"/>
      <c r="BO30" s="1"/>
      <c r="BP30" s="1"/>
      <c r="BQ30" s="1"/>
      <c r="BR30" s="1"/>
      <c r="BS30" s="1"/>
      <c r="BT30" s="1"/>
      <c r="BU30" s="23"/>
      <c r="BV30" s="31"/>
      <c r="BX30" s="1"/>
      <c r="BY30" s="1"/>
      <c r="BZ30" s="23"/>
      <c r="CA30" s="1"/>
      <c r="CB30" s="1"/>
      <c r="CC30" s="1"/>
      <c r="CD30" s="1"/>
      <c r="CE30" s="1"/>
      <c r="CF30" s="1"/>
      <c r="CG30" s="1"/>
      <c r="CH30" s="23"/>
      <c r="CI30" s="31"/>
    </row>
    <row r="31" spans="1:87" x14ac:dyDescent="0.2">
      <c r="A31" s="83"/>
      <c r="B31" s="138" t="s">
        <v>23</v>
      </c>
      <c r="C31" s="76" t="s">
        <v>108</v>
      </c>
      <c r="D31" s="6" t="s">
        <v>26</v>
      </c>
      <c r="E31" s="33" t="s">
        <v>35</v>
      </c>
      <c r="F31" s="70">
        <f t="shared" si="24"/>
        <v>0</v>
      </c>
      <c r="G31" s="6"/>
      <c r="H31" s="6">
        <v>6364</v>
      </c>
      <c r="I31" s="6">
        <v>0.1</v>
      </c>
      <c r="J31" s="6">
        <v>0.3</v>
      </c>
      <c r="K31" s="6">
        <v>0.25</v>
      </c>
      <c r="L31" s="6">
        <v>0.8</v>
      </c>
      <c r="M31" s="133">
        <f t="shared" si="3"/>
        <v>15591.800000000001</v>
      </c>
      <c r="N31" s="140">
        <f t="shared" si="18"/>
        <v>15592</v>
      </c>
      <c r="O31" s="6">
        <v>1</v>
      </c>
      <c r="P31" s="145">
        <f t="shared" si="19"/>
        <v>15592</v>
      </c>
      <c r="Q31" s="312">
        <f t="shared" si="25"/>
        <v>0</v>
      </c>
      <c r="R31" s="6"/>
      <c r="S31" s="300">
        <f t="shared" si="20"/>
        <v>0</v>
      </c>
      <c r="T31" s="74"/>
      <c r="U31" s="300">
        <f t="shared" si="21"/>
        <v>0</v>
      </c>
      <c r="V31" s="6"/>
      <c r="W31" s="300">
        <f t="shared" si="22"/>
        <v>0</v>
      </c>
      <c r="X31" s="75">
        <f t="shared" si="23"/>
        <v>0</v>
      </c>
      <c r="Y31" s="317">
        <f t="shared" si="23"/>
        <v>0</v>
      </c>
      <c r="Z31" s="31"/>
      <c r="AA31" s="31"/>
      <c r="AB31" s="31"/>
      <c r="AC31" s="31"/>
      <c r="AE31" s="1"/>
      <c r="AF31" s="1"/>
      <c r="AG31" s="1"/>
      <c r="AH31" s="31"/>
      <c r="AI31" s="31"/>
      <c r="AJ31" s="31"/>
      <c r="AK31" s="31"/>
      <c r="AM31" s="1"/>
      <c r="AN31" s="1"/>
      <c r="AO31" s="1"/>
      <c r="AP31" s="31"/>
      <c r="AQ31" s="31"/>
      <c r="AR31" s="31"/>
      <c r="AS31" s="31"/>
      <c r="AU31" s="1"/>
      <c r="AV31" s="1"/>
      <c r="AW31" s="1"/>
      <c r="AX31" s="31"/>
      <c r="AY31" s="31"/>
      <c r="AZ31" s="31"/>
      <c r="BA31" s="31"/>
      <c r="BC31" s="1"/>
      <c r="BD31" s="1"/>
      <c r="BE31" s="1"/>
      <c r="BF31" s="31"/>
      <c r="BG31" s="31"/>
      <c r="BH31" s="31"/>
      <c r="BI31" s="31"/>
      <c r="BK31" s="1"/>
      <c r="BL31" s="1"/>
      <c r="BM31" s="23"/>
      <c r="BN31" s="1"/>
      <c r="BO31" s="1"/>
      <c r="BP31" s="1"/>
      <c r="BQ31" s="1"/>
      <c r="BR31" s="1"/>
      <c r="BS31" s="1"/>
      <c r="BT31" s="1"/>
      <c r="BU31" s="23"/>
      <c r="BV31" s="31"/>
      <c r="BX31" s="1"/>
      <c r="BY31" s="1"/>
      <c r="BZ31" s="23"/>
      <c r="CA31" s="1"/>
      <c r="CB31" s="1"/>
      <c r="CC31" s="1"/>
      <c r="CD31" s="1"/>
      <c r="CE31" s="1"/>
      <c r="CF31" s="1"/>
      <c r="CG31" s="1"/>
      <c r="CH31" s="23"/>
      <c r="CI31" s="31"/>
    </row>
    <row r="32" spans="1:87" x14ac:dyDescent="0.2">
      <c r="A32" s="83"/>
      <c r="B32" s="138" t="s">
        <v>23</v>
      </c>
      <c r="C32" s="57" t="s">
        <v>109</v>
      </c>
      <c r="D32" s="6" t="s">
        <v>26</v>
      </c>
      <c r="E32" s="33" t="s">
        <v>35</v>
      </c>
      <c r="F32" s="70">
        <f t="shared" si="24"/>
        <v>0</v>
      </c>
      <c r="G32" s="6"/>
      <c r="H32" s="6">
        <v>6364</v>
      </c>
      <c r="I32" s="6">
        <v>0.1</v>
      </c>
      <c r="J32" s="6">
        <v>0.3</v>
      </c>
      <c r="K32" s="6">
        <v>0.25</v>
      </c>
      <c r="L32" s="6">
        <v>0.8</v>
      </c>
      <c r="M32" s="133">
        <f>H32*(1+I32+J32+K32+L32)</f>
        <v>15591.800000000001</v>
      </c>
      <c r="N32" s="140">
        <f t="shared" si="18"/>
        <v>15592</v>
      </c>
      <c r="O32" s="6">
        <v>1</v>
      </c>
      <c r="P32" s="145">
        <f t="shared" si="19"/>
        <v>15592</v>
      </c>
      <c r="Q32" s="312">
        <f t="shared" si="25"/>
        <v>0</v>
      </c>
      <c r="R32" s="6"/>
      <c r="S32" s="300">
        <f t="shared" si="20"/>
        <v>0</v>
      </c>
      <c r="T32" s="6"/>
      <c r="U32" s="300">
        <f t="shared" si="21"/>
        <v>0</v>
      </c>
      <c r="V32" s="6"/>
      <c r="W32" s="300">
        <f t="shared" si="22"/>
        <v>0</v>
      </c>
      <c r="X32" s="75">
        <f t="shared" si="23"/>
        <v>0</v>
      </c>
      <c r="Y32" s="317">
        <f t="shared" si="23"/>
        <v>0</v>
      </c>
      <c r="Z32" s="31"/>
      <c r="AA32" s="31"/>
      <c r="AB32" s="31"/>
      <c r="AC32" s="31"/>
      <c r="AE32" s="1"/>
      <c r="AF32" s="1"/>
      <c r="AG32" s="1"/>
      <c r="AH32" s="31"/>
      <c r="AI32" s="31"/>
      <c r="AJ32" s="31"/>
      <c r="AK32" s="31"/>
      <c r="AM32" s="1"/>
      <c r="AN32" s="1"/>
      <c r="AO32" s="1"/>
      <c r="AP32" s="31"/>
      <c r="AQ32" s="31"/>
      <c r="AR32" s="31"/>
      <c r="AS32" s="31"/>
      <c r="AU32" s="1"/>
      <c r="AV32" s="1"/>
      <c r="AW32" s="1"/>
      <c r="AX32" s="31"/>
      <c r="AY32" s="31"/>
      <c r="AZ32" s="31"/>
      <c r="BA32" s="31"/>
      <c r="BC32" s="1"/>
      <c r="BD32" s="1"/>
      <c r="BE32" s="1"/>
      <c r="BF32" s="31"/>
      <c r="BG32" s="31"/>
      <c r="BH32" s="31"/>
      <c r="BI32" s="31"/>
      <c r="BK32" s="1"/>
      <c r="BL32" s="1"/>
      <c r="BM32" s="23"/>
      <c r="BN32" s="1"/>
      <c r="BO32" s="1"/>
      <c r="BP32" s="1"/>
      <c r="BQ32" s="1"/>
      <c r="BR32" s="1"/>
      <c r="BS32" s="1"/>
      <c r="BT32" s="1"/>
      <c r="BU32" s="23"/>
      <c r="BV32" s="31"/>
      <c r="BX32" s="1"/>
      <c r="BY32" s="1"/>
      <c r="BZ32" s="23"/>
      <c r="CA32" s="1"/>
      <c r="CB32" s="1"/>
      <c r="CC32" s="1"/>
      <c r="CD32" s="1"/>
      <c r="CE32" s="1"/>
      <c r="CF32" s="1"/>
      <c r="CG32" s="1"/>
      <c r="CH32" s="23"/>
      <c r="CI32" s="31"/>
    </row>
    <row r="33" spans="1:87" x14ac:dyDescent="0.2">
      <c r="A33" s="83"/>
      <c r="B33" s="138" t="s">
        <v>23</v>
      </c>
      <c r="C33" s="57" t="s">
        <v>110</v>
      </c>
      <c r="D33" s="6" t="s">
        <v>26</v>
      </c>
      <c r="E33" s="33" t="s">
        <v>35</v>
      </c>
      <c r="F33" s="70">
        <f t="shared" si="24"/>
        <v>0</v>
      </c>
      <c r="G33" s="6"/>
      <c r="H33" s="6">
        <v>6364</v>
      </c>
      <c r="I33" s="6">
        <v>0.1</v>
      </c>
      <c r="J33" s="6">
        <v>0.3</v>
      </c>
      <c r="K33" s="6">
        <v>0.25</v>
      </c>
      <c r="L33" s="6">
        <v>0.8</v>
      </c>
      <c r="M33" s="133">
        <f t="shared" si="3"/>
        <v>15591.800000000001</v>
      </c>
      <c r="N33" s="140">
        <f t="shared" si="18"/>
        <v>15592</v>
      </c>
      <c r="O33" s="6">
        <v>1</v>
      </c>
      <c r="P33" s="145">
        <f t="shared" si="19"/>
        <v>15592</v>
      </c>
      <c r="Q33" s="312">
        <f t="shared" si="25"/>
        <v>0</v>
      </c>
      <c r="R33" s="6"/>
      <c r="S33" s="300">
        <f t="shared" si="20"/>
        <v>0</v>
      </c>
      <c r="T33" s="6"/>
      <c r="U33" s="300">
        <f t="shared" si="21"/>
        <v>0</v>
      </c>
      <c r="V33" s="6"/>
      <c r="W33" s="300">
        <f t="shared" si="22"/>
        <v>0</v>
      </c>
      <c r="X33" s="75">
        <f t="shared" ref="X33:Y36" si="26">R33+T33+V33</f>
        <v>0</v>
      </c>
      <c r="Y33" s="317">
        <f t="shared" si="26"/>
        <v>0</v>
      </c>
      <c r="Z33" s="31"/>
      <c r="AA33" s="31"/>
      <c r="AB33" s="31"/>
      <c r="AC33" s="31"/>
      <c r="AE33" s="1"/>
      <c r="AF33" s="1"/>
      <c r="AG33" s="1"/>
      <c r="AH33" s="31"/>
      <c r="AI33" s="31"/>
      <c r="AJ33" s="31"/>
      <c r="AK33" s="31"/>
      <c r="AM33" s="1"/>
      <c r="AN33" s="1"/>
      <c r="AO33" s="1"/>
      <c r="AP33" s="31"/>
      <c r="AQ33" s="31"/>
      <c r="AR33" s="31"/>
      <c r="AS33" s="31"/>
      <c r="AU33" s="1"/>
      <c r="AV33" s="1"/>
      <c r="AW33" s="1"/>
      <c r="AX33" s="31"/>
      <c r="AY33" s="31"/>
      <c r="AZ33" s="31"/>
      <c r="BA33" s="31"/>
      <c r="BC33" s="1"/>
      <c r="BD33" s="1"/>
      <c r="BE33" s="1"/>
      <c r="BF33" s="31"/>
      <c r="BG33" s="31"/>
      <c r="BH33" s="31"/>
      <c r="BI33" s="31"/>
      <c r="BK33" s="1"/>
      <c r="BL33" s="1"/>
      <c r="BM33" s="23"/>
      <c r="BN33" s="1"/>
      <c r="BO33" s="1"/>
      <c r="BP33" s="1"/>
      <c r="BQ33" s="1"/>
      <c r="BR33" s="1"/>
      <c r="BS33" s="1"/>
      <c r="BT33" s="1"/>
      <c r="BU33" s="23"/>
      <c r="BV33" s="31"/>
      <c r="BX33" s="1"/>
      <c r="BY33" s="1"/>
      <c r="BZ33" s="23"/>
      <c r="CA33" s="1"/>
      <c r="CB33" s="1"/>
      <c r="CC33" s="1"/>
      <c r="CD33" s="1"/>
      <c r="CE33" s="1"/>
      <c r="CF33" s="1"/>
      <c r="CG33" s="1"/>
      <c r="CH33" s="23"/>
      <c r="CI33" s="31"/>
    </row>
    <row r="34" spans="1:87" x14ac:dyDescent="0.2">
      <c r="A34" s="83"/>
      <c r="B34" s="138" t="s">
        <v>23</v>
      </c>
      <c r="C34" s="76" t="s">
        <v>111</v>
      </c>
      <c r="D34" s="6" t="s">
        <v>26</v>
      </c>
      <c r="E34" s="33" t="s">
        <v>35</v>
      </c>
      <c r="F34" s="70">
        <f t="shared" si="24"/>
        <v>0</v>
      </c>
      <c r="G34" s="6"/>
      <c r="H34" s="6">
        <v>6364</v>
      </c>
      <c r="I34" s="6">
        <v>0.1</v>
      </c>
      <c r="J34" s="6">
        <v>0.3</v>
      </c>
      <c r="K34" s="6">
        <v>0.25</v>
      </c>
      <c r="L34" s="6">
        <v>0.8</v>
      </c>
      <c r="M34" s="133">
        <f t="shared" si="3"/>
        <v>15591.800000000001</v>
      </c>
      <c r="N34" s="140">
        <f t="shared" si="18"/>
        <v>15592</v>
      </c>
      <c r="O34" s="6">
        <v>1</v>
      </c>
      <c r="P34" s="145">
        <f t="shared" si="19"/>
        <v>15592</v>
      </c>
      <c r="Q34" s="312">
        <f t="shared" si="25"/>
        <v>0</v>
      </c>
      <c r="R34" s="6"/>
      <c r="S34" s="300">
        <f t="shared" si="20"/>
        <v>0</v>
      </c>
      <c r="T34" s="6"/>
      <c r="U34" s="300">
        <f t="shared" si="21"/>
        <v>0</v>
      </c>
      <c r="V34" s="6"/>
      <c r="W34" s="300">
        <f t="shared" si="22"/>
        <v>0</v>
      </c>
      <c r="X34" s="75">
        <f t="shared" si="26"/>
        <v>0</v>
      </c>
      <c r="Y34" s="317">
        <f t="shared" si="26"/>
        <v>0</v>
      </c>
      <c r="Z34" s="23"/>
      <c r="AA34" s="23"/>
      <c r="AB34" s="23"/>
      <c r="AC34" s="23"/>
      <c r="AE34" s="23"/>
      <c r="AF34" s="23"/>
      <c r="AG34" s="23"/>
      <c r="AH34" s="23"/>
      <c r="AI34" s="23"/>
      <c r="AJ34" s="23"/>
      <c r="AK34" s="23"/>
      <c r="AM34" s="23"/>
      <c r="AN34" s="23"/>
      <c r="AO34" s="23"/>
      <c r="AP34" s="23"/>
      <c r="AQ34" s="23"/>
      <c r="AR34" s="23"/>
      <c r="AS34" s="23"/>
      <c r="AU34" s="23"/>
      <c r="AV34" s="23"/>
      <c r="AW34" s="23"/>
      <c r="AX34" s="23"/>
      <c r="AY34" s="23"/>
      <c r="AZ34" s="23"/>
      <c r="BA34" s="23"/>
      <c r="BC34" s="23"/>
      <c r="BD34" s="23"/>
      <c r="BE34" s="23"/>
      <c r="BF34" s="23"/>
      <c r="BG34" s="23"/>
      <c r="BH34" s="23"/>
      <c r="BI34" s="23"/>
      <c r="BK34" s="1"/>
      <c r="BL34" s="1"/>
      <c r="BM34" s="23"/>
      <c r="BN34" s="1"/>
      <c r="BO34" s="1"/>
      <c r="BP34" s="1"/>
      <c r="BQ34" s="1"/>
      <c r="BR34" s="1"/>
      <c r="BS34" s="1"/>
      <c r="BT34" s="1"/>
      <c r="BU34" s="23"/>
      <c r="BV34" s="31"/>
      <c r="BX34" s="1"/>
      <c r="BY34" s="1"/>
      <c r="BZ34" s="23"/>
      <c r="CA34" s="1"/>
      <c r="CB34" s="1"/>
      <c r="CC34" s="1"/>
      <c r="CD34" s="1"/>
      <c r="CE34" s="1"/>
      <c r="CF34" s="1"/>
      <c r="CG34" s="1"/>
      <c r="CH34" s="23"/>
      <c r="CI34" s="31"/>
    </row>
    <row r="35" spans="1:87" x14ac:dyDescent="0.2">
      <c r="A35" s="83"/>
      <c r="B35" s="138" t="s">
        <v>23</v>
      </c>
      <c r="C35" s="6" t="s">
        <v>112</v>
      </c>
      <c r="D35" s="6" t="s">
        <v>26</v>
      </c>
      <c r="E35" s="33" t="s">
        <v>34</v>
      </c>
      <c r="F35" s="70">
        <f t="shared" si="24"/>
        <v>0</v>
      </c>
      <c r="G35" s="6"/>
      <c r="H35" s="6">
        <v>6364</v>
      </c>
      <c r="I35" s="6">
        <v>0.1</v>
      </c>
      <c r="J35" s="6">
        <v>0.3</v>
      </c>
      <c r="K35" s="6">
        <v>0.25</v>
      </c>
      <c r="L35" s="6">
        <v>0.4</v>
      </c>
      <c r="M35" s="133">
        <f t="shared" si="3"/>
        <v>13046.200000000003</v>
      </c>
      <c r="N35" s="140">
        <f t="shared" si="18"/>
        <v>13046</v>
      </c>
      <c r="O35" s="6">
        <v>1</v>
      </c>
      <c r="P35" s="145">
        <f t="shared" si="19"/>
        <v>13046</v>
      </c>
      <c r="Q35" s="312">
        <f t="shared" si="25"/>
        <v>0</v>
      </c>
      <c r="R35" s="6"/>
      <c r="S35" s="300">
        <f t="shared" si="20"/>
        <v>0</v>
      </c>
      <c r="T35" s="6"/>
      <c r="U35" s="300">
        <f t="shared" si="21"/>
        <v>0</v>
      </c>
      <c r="V35" s="6"/>
      <c r="W35" s="300">
        <f t="shared" si="22"/>
        <v>0</v>
      </c>
      <c r="X35" s="75">
        <f t="shared" si="26"/>
        <v>0</v>
      </c>
      <c r="Y35" s="317">
        <f t="shared" si="26"/>
        <v>0</v>
      </c>
      <c r="Z35" s="31"/>
      <c r="AA35" s="31"/>
      <c r="AB35" s="1"/>
      <c r="AC35" s="1"/>
      <c r="AE35" s="1"/>
      <c r="AF35" s="1"/>
      <c r="AG35" s="1"/>
      <c r="AH35" s="31"/>
      <c r="AI35" s="31"/>
      <c r="AJ35" s="1"/>
      <c r="AK35" s="1"/>
      <c r="AM35" s="1"/>
      <c r="AN35" s="1"/>
      <c r="AO35" s="1"/>
      <c r="AP35" s="31"/>
      <c r="AQ35" s="31"/>
      <c r="AR35" s="1"/>
      <c r="AS35" s="1"/>
      <c r="AU35" s="1"/>
      <c r="AV35" s="1"/>
      <c r="AW35" s="1"/>
      <c r="AX35" s="31"/>
      <c r="AY35" s="31"/>
      <c r="AZ35" s="1"/>
      <c r="BA35" s="1"/>
      <c r="BC35" s="1"/>
      <c r="BD35" s="1"/>
      <c r="BE35" s="1"/>
      <c r="BF35" s="31"/>
      <c r="BG35" s="31"/>
      <c r="BH35" s="1"/>
      <c r="BI35" s="1"/>
      <c r="BK35" s="1"/>
      <c r="BL35" s="1"/>
      <c r="BM35" s="23"/>
      <c r="BN35" s="1"/>
      <c r="BO35" s="1"/>
      <c r="BP35" s="1"/>
      <c r="BQ35" s="1"/>
      <c r="BR35" s="1"/>
      <c r="BS35" s="1"/>
      <c r="BT35" s="1"/>
      <c r="BU35" s="23"/>
      <c r="BV35" s="31"/>
      <c r="BX35" s="1"/>
      <c r="BY35" s="1"/>
      <c r="BZ35" s="23"/>
      <c r="CA35" s="1"/>
      <c r="CB35" s="1"/>
      <c r="CC35" s="1"/>
      <c r="CD35" s="1"/>
      <c r="CE35" s="1"/>
      <c r="CF35" s="1"/>
      <c r="CG35" s="1"/>
      <c r="CH35" s="23"/>
      <c r="CI35" s="31"/>
    </row>
    <row r="36" spans="1:87" x14ac:dyDescent="0.2">
      <c r="A36" s="83"/>
      <c r="B36" s="172" t="s">
        <v>23</v>
      </c>
      <c r="C36" s="6" t="s">
        <v>113</v>
      </c>
      <c r="D36" s="6" t="s">
        <v>26</v>
      </c>
      <c r="E36" s="33" t="s">
        <v>34</v>
      </c>
      <c r="F36" s="70">
        <f t="shared" si="24"/>
        <v>0</v>
      </c>
      <c r="G36" s="77"/>
      <c r="H36" s="6">
        <v>6364</v>
      </c>
      <c r="I36" s="6">
        <v>0.1</v>
      </c>
      <c r="J36" s="6">
        <v>0.3</v>
      </c>
      <c r="K36" s="6">
        <v>0.25</v>
      </c>
      <c r="L36" s="6">
        <v>0.4</v>
      </c>
      <c r="M36" s="133">
        <f t="shared" si="3"/>
        <v>13046.200000000003</v>
      </c>
      <c r="N36" s="140">
        <f t="shared" si="18"/>
        <v>13046</v>
      </c>
      <c r="O36" s="6">
        <v>1</v>
      </c>
      <c r="P36" s="145">
        <f t="shared" si="19"/>
        <v>13046</v>
      </c>
      <c r="Q36" s="312">
        <f t="shared" si="25"/>
        <v>0</v>
      </c>
      <c r="R36" s="6"/>
      <c r="S36" s="300">
        <f t="shared" si="20"/>
        <v>0</v>
      </c>
      <c r="T36" s="6"/>
      <c r="U36" s="300">
        <f t="shared" si="21"/>
        <v>0</v>
      </c>
      <c r="V36" s="6"/>
      <c r="W36" s="300">
        <f t="shared" si="22"/>
        <v>0</v>
      </c>
      <c r="X36" s="75">
        <f t="shared" ref="X36:X49" si="27">R36+T36+V36</f>
        <v>0</v>
      </c>
      <c r="Y36" s="317">
        <f t="shared" si="26"/>
        <v>0</v>
      </c>
      <c r="Z36" s="31"/>
      <c r="AA36" s="31"/>
      <c r="AB36" s="31"/>
      <c r="AC36" s="31"/>
      <c r="AE36" s="1"/>
      <c r="AF36" s="1"/>
      <c r="AG36" s="1"/>
      <c r="AH36" s="31"/>
      <c r="AI36" s="31"/>
      <c r="AJ36" s="31"/>
      <c r="AK36" s="31"/>
      <c r="AM36" s="1"/>
      <c r="AN36" s="1"/>
      <c r="AO36" s="1"/>
      <c r="AP36" s="31"/>
      <c r="AQ36" s="31"/>
      <c r="AR36" s="31"/>
      <c r="AS36" s="31"/>
      <c r="AU36" s="1"/>
      <c r="AV36" s="1"/>
      <c r="AW36" s="1"/>
      <c r="AX36" s="31"/>
      <c r="AY36" s="31"/>
      <c r="AZ36" s="31"/>
      <c r="BA36" s="31"/>
      <c r="BC36" s="1"/>
      <c r="BD36" s="1"/>
      <c r="BE36" s="1"/>
      <c r="BF36" s="31"/>
      <c r="BG36" s="31"/>
      <c r="BH36" s="31"/>
      <c r="BI36" s="31"/>
      <c r="BK36" s="1"/>
      <c r="BL36" s="1"/>
      <c r="BM36" s="23"/>
      <c r="BN36" s="1"/>
      <c r="BO36" s="1"/>
      <c r="BP36" s="1"/>
      <c r="BQ36" s="1"/>
      <c r="BR36" s="1"/>
      <c r="BS36" s="1"/>
      <c r="BT36" s="1"/>
      <c r="BU36" s="23"/>
      <c r="BV36" s="31"/>
      <c r="BX36" s="1"/>
      <c r="BY36" s="1"/>
      <c r="BZ36" s="23"/>
      <c r="CA36" s="1"/>
      <c r="CB36" s="1"/>
      <c r="CC36" s="1"/>
      <c r="CD36" s="1"/>
      <c r="CE36" s="1"/>
      <c r="CF36" s="1"/>
      <c r="CG36" s="1"/>
      <c r="CH36" s="23"/>
      <c r="CI36" s="31"/>
    </row>
    <row r="37" spans="1:87" x14ac:dyDescent="0.2">
      <c r="A37" s="83"/>
      <c r="B37" s="138" t="s">
        <v>23</v>
      </c>
      <c r="C37" s="6" t="s">
        <v>98</v>
      </c>
      <c r="D37" s="6" t="s">
        <v>26</v>
      </c>
      <c r="E37" s="33" t="s">
        <v>35</v>
      </c>
      <c r="F37" s="70">
        <f t="shared" si="24"/>
        <v>0</v>
      </c>
      <c r="G37" s="6"/>
      <c r="H37" s="6">
        <v>6364</v>
      </c>
      <c r="I37" s="6">
        <v>0.1</v>
      </c>
      <c r="J37" s="6">
        <v>0.3</v>
      </c>
      <c r="K37" s="6">
        <v>0.25</v>
      </c>
      <c r="L37" s="6">
        <v>0.8</v>
      </c>
      <c r="M37" s="133">
        <f t="shared" si="3"/>
        <v>15591.800000000001</v>
      </c>
      <c r="N37" s="140">
        <f t="shared" si="18"/>
        <v>15592</v>
      </c>
      <c r="O37" s="6">
        <v>1</v>
      </c>
      <c r="P37" s="145">
        <f t="shared" si="19"/>
        <v>15592</v>
      </c>
      <c r="Q37" s="312">
        <f t="shared" si="25"/>
        <v>0</v>
      </c>
      <c r="R37" s="6"/>
      <c r="S37" s="300">
        <f t="shared" si="20"/>
        <v>0</v>
      </c>
      <c r="T37" s="78"/>
      <c r="U37" s="300">
        <f t="shared" si="21"/>
        <v>0</v>
      </c>
      <c r="V37" s="6"/>
      <c r="W37" s="300">
        <f t="shared" si="22"/>
        <v>0</v>
      </c>
      <c r="X37" s="75">
        <f t="shared" si="27"/>
        <v>0</v>
      </c>
      <c r="Y37" s="317">
        <f t="shared" ref="Y37:Y49" si="28">S37+U37+W37</f>
        <v>0</v>
      </c>
      <c r="Z37" s="31"/>
      <c r="AA37" s="31"/>
      <c r="AB37" s="1"/>
      <c r="AC37" s="1"/>
      <c r="AE37" s="1"/>
      <c r="AF37" s="1"/>
      <c r="AG37" s="1"/>
      <c r="AH37" s="31"/>
      <c r="AI37" s="31"/>
      <c r="AJ37" s="1"/>
      <c r="AK37" s="1"/>
      <c r="AM37" s="1"/>
      <c r="AN37" s="1"/>
      <c r="AO37" s="1"/>
      <c r="AP37" s="31"/>
      <c r="AQ37" s="31"/>
      <c r="AR37" s="1"/>
      <c r="AS37" s="1"/>
      <c r="AU37" s="1"/>
      <c r="AV37" s="1"/>
      <c r="AW37" s="1"/>
      <c r="AX37" s="31"/>
      <c r="AY37" s="31"/>
      <c r="AZ37" s="1"/>
      <c r="BA37" s="1"/>
      <c r="BC37" s="1"/>
      <c r="BD37" s="1"/>
      <c r="BE37" s="1"/>
      <c r="BF37" s="31"/>
      <c r="BG37" s="31"/>
      <c r="BH37" s="1"/>
      <c r="BI37" s="1"/>
      <c r="BK37" s="1"/>
      <c r="BL37" s="1"/>
      <c r="BM37" s="23"/>
      <c r="BN37" s="1"/>
      <c r="BO37" s="1"/>
      <c r="BP37" s="1"/>
      <c r="BQ37" s="1"/>
      <c r="BR37" s="1"/>
      <c r="BS37" s="1"/>
      <c r="BT37" s="1"/>
      <c r="BU37" s="23"/>
      <c r="BV37" s="31"/>
      <c r="BX37" s="1"/>
      <c r="BY37" s="1"/>
      <c r="BZ37" s="23"/>
      <c r="CA37" s="1"/>
      <c r="CB37" s="1"/>
      <c r="CC37" s="1"/>
      <c r="CD37" s="1"/>
      <c r="CE37" s="1"/>
      <c r="CF37" s="1"/>
      <c r="CG37" s="1"/>
      <c r="CH37" s="23"/>
      <c r="CI37" s="31"/>
    </row>
    <row r="38" spans="1:87" x14ac:dyDescent="0.2">
      <c r="A38" s="83"/>
      <c r="B38" s="138" t="s">
        <v>23</v>
      </c>
      <c r="C38" s="57" t="s">
        <v>114</v>
      </c>
      <c r="D38" s="6" t="s">
        <v>38</v>
      </c>
      <c r="E38" s="33" t="s">
        <v>35</v>
      </c>
      <c r="F38" s="70">
        <f t="shared" si="24"/>
        <v>0</v>
      </c>
      <c r="G38" s="6"/>
      <c r="H38" s="6">
        <v>6364</v>
      </c>
      <c r="I38" s="6">
        <v>0.1</v>
      </c>
      <c r="J38" s="6">
        <v>0.2</v>
      </c>
      <c r="K38" s="6">
        <v>0.25</v>
      </c>
      <c r="L38" s="6">
        <v>0.8</v>
      </c>
      <c r="M38" s="133">
        <f>H38*(1+I38+J38+K38+L38)</f>
        <v>14955.400000000001</v>
      </c>
      <c r="N38" s="140">
        <f t="shared" si="18"/>
        <v>14955</v>
      </c>
      <c r="O38" s="6">
        <v>1</v>
      </c>
      <c r="P38" s="145">
        <f t="shared" si="19"/>
        <v>14955</v>
      </c>
      <c r="Q38" s="312">
        <f t="shared" si="25"/>
        <v>0</v>
      </c>
      <c r="R38" s="6"/>
      <c r="S38" s="300">
        <f t="shared" si="20"/>
        <v>0</v>
      </c>
      <c r="T38" s="6"/>
      <c r="U38" s="300">
        <f t="shared" si="21"/>
        <v>0</v>
      </c>
      <c r="V38" s="6"/>
      <c r="W38" s="300">
        <f t="shared" si="22"/>
        <v>0</v>
      </c>
      <c r="X38" s="75">
        <f>R38+T38+V38</f>
        <v>0</v>
      </c>
      <c r="Y38" s="317">
        <f>S38+U38+W38</f>
        <v>0</v>
      </c>
      <c r="Z38" s="31"/>
      <c r="AA38" s="31"/>
      <c r="AB38" s="1"/>
      <c r="AC38" s="1"/>
      <c r="AE38" s="1"/>
      <c r="AF38" s="1"/>
      <c r="AG38" s="1"/>
      <c r="AH38" s="31"/>
      <c r="AI38" s="31"/>
      <c r="AJ38" s="1"/>
      <c r="AK38" s="1"/>
      <c r="AM38" s="1"/>
      <c r="AN38" s="1"/>
      <c r="AO38" s="1"/>
      <c r="AP38" s="31"/>
      <c r="AQ38" s="31"/>
      <c r="AR38" s="1"/>
      <c r="AS38" s="1"/>
      <c r="AU38" s="1"/>
      <c r="AV38" s="1"/>
      <c r="AW38" s="1"/>
      <c r="AX38" s="31"/>
      <c r="AY38" s="31"/>
      <c r="AZ38" s="1"/>
      <c r="BA38" s="1"/>
      <c r="BC38" s="1"/>
      <c r="BD38" s="1"/>
      <c r="BE38" s="1"/>
      <c r="BF38" s="31"/>
      <c r="BG38" s="31"/>
      <c r="BH38" s="1"/>
      <c r="BI38" s="1"/>
      <c r="BK38" s="1"/>
      <c r="BL38" s="1"/>
      <c r="BM38" s="23"/>
      <c r="BN38" s="1"/>
      <c r="BO38" s="1"/>
      <c r="BP38" s="1"/>
      <c r="BQ38" s="1"/>
      <c r="BR38" s="1"/>
      <c r="BS38" s="1"/>
      <c r="BT38" s="1"/>
      <c r="BU38" s="23"/>
      <c r="BV38" s="31"/>
      <c r="BX38" s="1"/>
      <c r="BY38" s="1"/>
      <c r="BZ38" s="23"/>
      <c r="CA38" s="1"/>
      <c r="CB38" s="1"/>
      <c r="CC38" s="1"/>
      <c r="CD38" s="1"/>
      <c r="CE38" s="1"/>
      <c r="CF38" s="1"/>
      <c r="CG38" s="1"/>
      <c r="CH38" s="23"/>
      <c r="CI38" s="31"/>
    </row>
    <row r="39" spans="1:87" x14ac:dyDescent="0.2">
      <c r="A39" s="83"/>
      <c r="B39" s="138" t="s">
        <v>23</v>
      </c>
      <c r="C39" s="57" t="s">
        <v>115</v>
      </c>
      <c r="D39" s="6" t="s">
        <v>26</v>
      </c>
      <c r="E39" s="33" t="s">
        <v>40</v>
      </c>
      <c r="F39" s="70">
        <f t="shared" si="24"/>
        <v>0</v>
      </c>
      <c r="G39" s="6"/>
      <c r="H39" s="6">
        <v>6364</v>
      </c>
      <c r="I39" s="6">
        <v>0.1</v>
      </c>
      <c r="J39" s="6">
        <v>0.1</v>
      </c>
      <c r="K39" s="6">
        <v>0.25</v>
      </c>
      <c r="L39" s="6"/>
      <c r="M39" s="133">
        <f t="shared" si="3"/>
        <v>9227.8000000000011</v>
      </c>
      <c r="N39" s="140">
        <f t="shared" si="18"/>
        <v>9228</v>
      </c>
      <c r="O39" s="6">
        <v>1</v>
      </c>
      <c r="P39" s="145">
        <f t="shared" si="19"/>
        <v>9228</v>
      </c>
      <c r="Q39" s="312">
        <f t="shared" si="25"/>
        <v>0</v>
      </c>
      <c r="R39" s="6"/>
      <c r="S39" s="300">
        <f t="shared" si="20"/>
        <v>0</v>
      </c>
      <c r="T39" s="6"/>
      <c r="U39" s="300">
        <f t="shared" si="21"/>
        <v>0</v>
      </c>
      <c r="V39" s="6"/>
      <c r="W39" s="300">
        <f t="shared" si="22"/>
        <v>0</v>
      </c>
      <c r="X39" s="75">
        <f t="shared" si="27"/>
        <v>0</v>
      </c>
      <c r="Y39" s="317">
        <f t="shared" si="28"/>
        <v>0</v>
      </c>
      <c r="Z39" s="31"/>
      <c r="AA39" s="31"/>
      <c r="AB39" s="1"/>
      <c r="AC39" s="1"/>
      <c r="AE39" s="1"/>
      <c r="AF39" s="1"/>
      <c r="AG39" s="1"/>
      <c r="AH39" s="31"/>
      <c r="AI39" s="31"/>
      <c r="AJ39" s="1"/>
      <c r="AK39" s="1"/>
      <c r="AM39" s="1"/>
      <c r="AN39" s="1"/>
      <c r="AO39" s="1"/>
      <c r="AP39" s="31"/>
      <c r="AQ39" s="31"/>
      <c r="AR39" s="1"/>
      <c r="AS39" s="1"/>
      <c r="AU39" s="1"/>
      <c r="AV39" s="1"/>
      <c r="AW39" s="1"/>
      <c r="AX39" s="31"/>
      <c r="AY39" s="31"/>
      <c r="AZ39" s="1"/>
      <c r="BA39" s="1"/>
      <c r="BC39" s="1"/>
      <c r="BD39" s="1"/>
      <c r="BE39" s="1"/>
      <c r="BF39" s="31"/>
      <c r="BG39" s="31"/>
      <c r="BH39" s="1"/>
      <c r="BI39" s="1"/>
      <c r="BK39" s="1"/>
      <c r="BL39" s="1"/>
      <c r="BM39" s="23"/>
      <c r="BN39" s="1"/>
      <c r="BO39" s="1"/>
      <c r="BP39" s="1"/>
      <c r="BQ39" s="1"/>
      <c r="BR39" s="1"/>
      <c r="BS39" s="1"/>
      <c r="BT39" s="1"/>
      <c r="BU39" s="23"/>
      <c r="BV39" s="31"/>
      <c r="BX39" s="1"/>
      <c r="BY39" s="1"/>
      <c r="BZ39" s="23"/>
      <c r="CA39" s="1"/>
      <c r="CB39" s="1"/>
      <c r="CC39" s="1"/>
      <c r="CD39" s="1"/>
      <c r="CE39" s="1"/>
      <c r="CF39" s="1"/>
      <c r="CG39" s="1"/>
      <c r="CH39" s="23"/>
      <c r="CI39" s="31"/>
    </row>
    <row r="40" spans="1:87" x14ac:dyDescent="0.2">
      <c r="A40" s="83"/>
      <c r="B40" s="138" t="s">
        <v>23</v>
      </c>
      <c r="C40" s="57" t="s">
        <v>116</v>
      </c>
      <c r="D40" s="6" t="s">
        <v>26</v>
      </c>
      <c r="E40" s="33" t="s">
        <v>40</v>
      </c>
      <c r="F40" s="70">
        <f t="shared" si="24"/>
        <v>0</v>
      </c>
      <c r="G40" s="6"/>
      <c r="H40" s="6">
        <v>6364</v>
      </c>
      <c r="I40" s="6">
        <v>0.1</v>
      </c>
      <c r="J40" s="6">
        <v>0.1</v>
      </c>
      <c r="K40" s="6">
        <v>0.25</v>
      </c>
      <c r="L40" s="6"/>
      <c r="M40" s="133">
        <f t="shared" si="3"/>
        <v>9227.8000000000011</v>
      </c>
      <c r="N40" s="140">
        <f t="shared" si="18"/>
        <v>9228</v>
      </c>
      <c r="O40" s="6">
        <v>1</v>
      </c>
      <c r="P40" s="145">
        <f t="shared" si="19"/>
        <v>9228</v>
      </c>
      <c r="Q40" s="312">
        <f t="shared" si="25"/>
        <v>0</v>
      </c>
      <c r="R40" s="32"/>
      <c r="S40" s="300">
        <f t="shared" si="20"/>
        <v>0</v>
      </c>
      <c r="T40" s="6"/>
      <c r="U40" s="300">
        <f t="shared" si="21"/>
        <v>0</v>
      </c>
      <c r="V40" s="6"/>
      <c r="W40" s="300">
        <f t="shared" si="22"/>
        <v>0</v>
      </c>
      <c r="X40" s="75">
        <f t="shared" si="27"/>
        <v>0</v>
      </c>
      <c r="Y40" s="317">
        <f t="shared" si="28"/>
        <v>0</v>
      </c>
      <c r="Z40" s="31"/>
      <c r="AA40" s="31"/>
      <c r="AB40" s="1"/>
      <c r="AC40" s="1"/>
      <c r="AE40" s="1"/>
      <c r="AF40" s="1"/>
      <c r="AG40" s="1"/>
      <c r="AH40" s="31"/>
      <c r="AI40" s="31"/>
      <c r="AJ40" s="1"/>
      <c r="AK40" s="1"/>
      <c r="AM40" s="1"/>
      <c r="AN40" s="1"/>
      <c r="AO40" s="1"/>
      <c r="AP40" s="31"/>
      <c r="AQ40" s="31"/>
      <c r="AR40" s="1"/>
      <c r="AS40" s="1"/>
      <c r="AU40" s="1"/>
      <c r="AV40" s="1"/>
      <c r="AW40" s="1"/>
      <c r="AX40" s="31"/>
      <c r="AY40" s="31"/>
      <c r="AZ40" s="1"/>
      <c r="BA40" s="1"/>
      <c r="BC40" s="1"/>
      <c r="BD40" s="1"/>
      <c r="BE40" s="1"/>
      <c r="BF40" s="31"/>
      <c r="BG40" s="31"/>
      <c r="BH40" s="1"/>
      <c r="BI40" s="1"/>
      <c r="BK40" s="1"/>
      <c r="BL40" s="1"/>
      <c r="BM40" s="23"/>
      <c r="BN40" s="1"/>
      <c r="BO40" s="1"/>
      <c r="BP40" s="1"/>
      <c r="BQ40" s="1"/>
      <c r="BR40" s="1"/>
      <c r="BS40" s="1"/>
      <c r="BT40" s="1"/>
      <c r="BU40" s="23"/>
      <c r="BV40" s="31"/>
      <c r="BX40" s="1"/>
      <c r="BY40" s="1"/>
      <c r="BZ40" s="23"/>
      <c r="CA40" s="1"/>
      <c r="CB40" s="1"/>
      <c r="CC40" s="1"/>
      <c r="CD40" s="1"/>
      <c r="CE40" s="1"/>
      <c r="CF40" s="1"/>
      <c r="CG40" s="1"/>
      <c r="CH40" s="23"/>
      <c r="CI40" s="31"/>
    </row>
    <row r="41" spans="1:87" x14ac:dyDescent="0.2">
      <c r="A41" s="83"/>
      <c r="B41" s="138" t="s">
        <v>83</v>
      </c>
      <c r="C41" s="76" t="s">
        <v>117</v>
      </c>
      <c r="D41" s="6" t="s">
        <v>26</v>
      </c>
      <c r="E41" s="33" t="s">
        <v>40</v>
      </c>
      <c r="F41" s="70">
        <f t="shared" si="24"/>
        <v>0</v>
      </c>
      <c r="G41" s="6"/>
      <c r="H41" s="6">
        <v>6364</v>
      </c>
      <c r="I41" s="6"/>
      <c r="J41" s="6">
        <v>0.3</v>
      </c>
      <c r="K41" s="6">
        <v>0.25</v>
      </c>
      <c r="L41" s="6"/>
      <c r="M41" s="133">
        <f t="shared" si="3"/>
        <v>9864.2000000000007</v>
      </c>
      <c r="N41" s="140">
        <f t="shared" si="18"/>
        <v>9864</v>
      </c>
      <c r="O41" s="6">
        <v>1</v>
      </c>
      <c r="P41" s="145">
        <f t="shared" si="19"/>
        <v>9864</v>
      </c>
      <c r="Q41" s="312">
        <f t="shared" si="25"/>
        <v>0</v>
      </c>
      <c r="R41" s="6"/>
      <c r="S41" s="300">
        <f t="shared" si="20"/>
        <v>0</v>
      </c>
      <c r="T41" s="6"/>
      <c r="U41" s="300">
        <f t="shared" si="21"/>
        <v>0</v>
      </c>
      <c r="V41" s="6"/>
      <c r="W41" s="300">
        <f t="shared" si="22"/>
        <v>0</v>
      </c>
      <c r="X41" s="75">
        <f t="shared" si="27"/>
        <v>0</v>
      </c>
      <c r="Y41" s="317">
        <f t="shared" si="28"/>
        <v>0</v>
      </c>
      <c r="Z41" s="1"/>
      <c r="AA41" s="1"/>
      <c r="AB41" s="1"/>
      <c r="AC41" s="1"/>
      <c r="AE41" s="1"/>
      <c r="AF41" s="1"/>
      <c r="AG41" s="1"/>
      <c r="AH41" s="1"/>
      <c r="AI41" s="1"/>
      <c r="AJ41" s="1"/>
      <c r="AK41" s="1"/>
      <c r="AM41" s="1"/>
      <c r="AN41" s="1"/>
      <c r="AO41" s="1"/>
      <c r="AP41" s="1"/>
      <c r="AQ41" s="1"/>
      <c r="AR41" s="1"/>
      <c r="AS41" s="1"/>
      <c r="AU41" s="1"/>
      <c r="AV41" s="1"/>
      <c r="AW41" s="1"/>
      <c r="AX41" s="1"/>
      <c r="AY41" s="1"/>
      <c r="AZ41" s="1"/>
      <c r="BA41" s="1"/>
      <c r="BC41" s="1"/>
      <c r="BD41" s="1"/>
      <c r="BE41" s="1"/>
      <c r="BF41" s="1"/>
      <c r="BG41" s="1"/>
      <c r="BH41" s="1"/>
      <c r="BI41" s="1"/>
      <c r="BK41" s="1"/>
      <c r="BL41" s="1"/>
      <c r="BM41" s="23"/>
      <c r="BN41" s="1"/>
      <c r="BO41" s="1"/>
      <c r="BP41" s="1"/>
      <c r="BQ41" s="1"/>
      <c r="BR41" s="1"/>
      <c r="BS41" s="1"/>
      <c r="BT41" s="1"/>
      <c r="BU41" s="23"/>
      <c r="BV41" s="31"/>
      <c r="BX41" s="1"/>
      <c r="BY41" s="1"/>
      <c r="BZ41" s="23"/>
      <c r="CA41" s="1"/>
      <c r="CB41" s="1"/>
      <c r="CC41" s="1"/>
      <c r="CD41" s="1"/>
      <c r="CE41" s="1"/>
      <c r="CF41" s="1"/>
      <c r="CG41" s="1"/>
      <c r="CH41" s="23"/>
      <c r="CI41" s="31"/>
    </row>
    <row r="42" spans="1:87" x14ac:dyDescent="0.2">
      <c r="A42" s="83"/>
      <c r="B42" s="138" t="s">
        <v>23</v>
      </c>
      <c r="C42" s="57" t="s">
        <v>118</v>
      </c>
      <c r="D42" s="6" t="s">
        <v>26</v>
      </c>
      <c r="E42" s="33" t="s">
        <v>40</v>
      </c>
      <c r="F42" s="70">
        <f t="shared" si="24"/>
        <v>0</v>
      </c>
      <c r="G42" s="6"/>
      <c r="H42" s="6">
        <v>6364</v>
      </c>
      <c r="I42" s="6">
        <v>0.1</v>
      </c>
      <c r="J42" s="6">
        <v>0.1</v>
      </c>
      <c r="K42" s="6">
        <v>0.25</v>
      </c>
      <c r="L42" s="6"/>
      <c r="M42" s="133">
        <f t="shared" si="3"/>
        <v>9227.8000000000011</v>
      </c>
      <c r="N42" s="140">
        <f t="shared" si="18"/>
        <v>9228</v>
      </c>
      <c r="O42" s="6">
        <v>1</v>
      </c>
      <c r="P42" s="145">
        <f t="shared" si="19"/>
        <v>9228</v>
      </c>
      <c r="Q42" s="312">
        <f t="shared" si="25"/>
        <v>0</v>
      </c>
      <c r="R42" s="6"/>
      <c r="S42" s="300">
        <f t="shared" si="20"/>
        <v>0</v>
      </c>
      <c r="T42" s="6"/>
      <c r="U42" s="300">
        <f t="shared" si="21"/>
        <v>0</v>
      </c>
      <c r="V42" s="6"/>
      <c r="W42" s="300">
        <f t="shared" si="22"/>
        <v>0</v>
      </c>
      <c r="X42" s="75">
        <f t="shared" si="27"/>
        <v>0</v>
      </c>
      <c r="Y42" s="317">
        <f t="shared" si="28"/>
        <v>0</v>
      </c>
      <c r="Z42" s="31"/>
      <c r="AA42" s="31"/>
      <c r="AB42" s="1"/>
      <c r="AC42" s="1"/>
      <c r="AE42" s="1"/>
      <c r="AF42" s="1"/>
      <c r="AG42" s="1"/>
      <c r="AH42" s="31"/>
      <c r="AI42" s="31"/>
      <c r="AJ42" s="1"/>
      <c r="AK42" s="1"/>
      <c r="AM42" s="1"/>
      <c r="AN42" s="1"/>
      <c r="AO42" s="1"/>
      <c r="AP42" s="31"/>
      <c r="AQ42" s="31"/>
      <c r="AR42" s="1"/>
      <c r="AS42" s="1"/>
      <c r="AU42" s="1"/>
      <c r="AV42" s="1"/>
      <c r="AW42" s="1"/>
      <c r="AX42" s="31"/>
      <c r="AY42" s="31"/>
      <c r="AZ42" s="1"/>
      <c r="BA42" s="1"/>
      <c r="BC42" s="1"/>
      <c r="BD42" s="1"/>
      <c r="BE42" s="1"/>
      <c r="BF42" s="31"/>
      <c r="BG42" s="31"/>
      <c r="BH42" s="1"/>
      <c r="BI42" s="1"/>
      <c r="BK42" s="1"/>
      <c r="BL42" s="1"/>
      <c r="BM42" s="23"/>
      <c r="BN42" s="1"/>
      <c r="BO42" s="1"/>
      <c r="BP42" s="1"/>
      <c r="BQ42" s="1"/>
      <c r="BR42" s="1"/>
      <c r="BS42" s="1"/>
      <c r="BT42" s="1"/>
      <c r="BU42" s="23"/>
      <c r="BV42" s="31"/>
      <c r="BX42" s="1"/>
      <c r="BY42" s="1"/>
      <c r="BZ42" s="23"/>
      <c r="CA42" s="1"/>
      <c r="CB42" s="1"/>
      <c r="CC42" s="1"/>
      <c r="CD42" s="1"/>
      <c r="CE42" s="1"/>
      <c r="CF42" s="1"/>
      <c r="CG42" s="1"/>
      <c r="CH42" s="23"/>
      <c r="CI42" s="31"/>
    </row>
    <row r="43" spans="1:87" x14ac:dyDescent="0.2">
      <c r="A43" s="83"/>
      <c r="B43" s="138" t="s">
        <v>83</v>
      </c>
      <c r="C43" s="57" t="s">
        <v>119</v>
      </c>
      <c r="D43" s="6" t="s">
        <v>26</v>
      </c>
      <c r="E43" s="33" t="s">
        <v>34</v>
      </c>
      <c r="F43" s="70">
        <f t="shared" si="24"/>
        <v>0</v>
      </c>
      <c r="G43" s="6"/>
      <c r="H43" s="6">
        <v>6364</v>
      </c>
      <c r="I43" s="6"/>
      <c r="J43" s="6">
        <v>0.3</v>
      </c>
      <c r="K43" s="6">
        <v>0.25</v>
      </c>
      <c r="L43" s="6">
        <v>0.4</v>
      </c>
      <c r="M43" s="133">
        <f t="shared" si="3"/>
        <v>12409.800000000001</v>
      </c>
      <c r="N43" s="140">
        <f t="shared" si="18"/>
        <v>12410</v>
      </c>
      <c r="O43" s="6">
        <v>1</v>
      </c>
      <c r="P43" s="145">
        <f t="shared" si="19"/>
        <v>12410</v>
      </c>
      <c r="Q43" s="312">
        <f t="shared" si="25"/>
        <v>0</v>
      </c>
      <c r="R43" s="6"/>
      <c r="S43" s="300">
        <f t="shared" si="20"/>
        <v>0</v>
      </c>
      <c r="T43" s="6"/>
      <c r="U43" s="300">
        <f t="shared" si="21"/>
        <v>0</v>
      </c>
      <c r="V43" s="6"/>
      <c r="W43" s="300">
        <f t="shared" si="22"/>
        <v>0</v>
      </c>
      <c r="X43" s="75">
        <f t="shared" si="27"/>
        <v>0</v>
      </c>
      <c r="Y43" s="317">
        <f t="shared" si="28"/>
        <v>0</v>
      </c>
      <c r="Z43" s="31"/>
      <c r="AA43" s="31"/>
      <c r="AB43" s="1"/>
      <c r="AC43" s="1"/>
      <c r="AE43" s="1"/>
      <c r="AF43" s="1"/>
      <c r="AG43" s="1"/>
      <c r="AH43" s="31"/>
      <c r="AI43" s="31"/>
      <c r="AJ43" s="1"/>
      <c r="AK43" s="1"/>
      <c r="AM43" s="1"/>
      <c r="AN43" s="1"/>
      <c r="AO43" s="1"/>
      <c r="AP43" s="31"/>
      <c r="AQ43" s="31"/>
      <c r="AR43" s="1"/>
      <c r="AS43" s="1"/>
      <c r="AU43" s="1"/>
      <c r="AV43" s="1"/>
      <c r="AW43" s="1"/>
      <c r="AX43" s="31"/>
      <c r="AY43" s="31"/>
      <c r="AZ43" s="1"/>
      <c r="BA43" s="1"/>
      <c r="BC43" s="1"/>
      <c r="BD43" s="1"/>
      <c r="BE43" s="1"/>
      <c r="BF43" s="31"/>
      <c r="BG43" s="31"/>
      <c r="BH43" s="1"/>
      <c r="BI43" s="1"/>
      <c r="BK43" s="1"/>
      <c r="BL43" s="1"/>
      <c r="BM43" s="23"/>
      <c r="BN43" s="1"/>
      <c r="BO43" s="1"/>
      <c r="BP43" s="1"/>
      <c r="BQ43" s="1"/>
      <c r="BR43" s="1"/>
      <c r="BS43" s="1"/>
      <c r="BT43" s="1"/>
      <c r="BU43" s="23"/>
      <c r="BV43" s="31"/>
      <c r="BX43" s="1"/>
      <c r="BY43" s="1"/>
      <c r="BZ43" s="23"/>
      <c r="CA43" s="1"/>
      <c r="CB43" s="1"/>
      <c r="CC43" s="1"/>
      <c r="CD43" s="1"/>
      <c r="CE43" s="1"/>
      <c r="CF43" s="1"/>
      <c r="CG43" s="1"/>
      <c r="CH43" s="23"/>
      <c r="CI43" s="31"/>
    </row>
    <row r="44" spans="1:87" x14ac:dyDescent="0.2">
      <c r="A44" s="83"/>
      <c r="B44" s="138" t="s">
        <v>23</v>
      </c>
      <c r="C44" s="57" t="s">
        <v>120</v>
      </c>
      <c r="D44" s="6" t="s">
        <v>26</v>
      </c>
      <c r="E44" s="33" t="s">
        <v>35</v>
      </c>
      <c r="F44" s="70">
        <f t="shared" si="24"/>
        <v>0</v>
      </c>
      <c r="G44" s="6"/>
      <c r="H44" s="6">
        <v>6364</v>
      </c>
      <c r="I44" s="6">
        <v>0.1</v>
      </c>
      <c r="J44" s="6">
        <v>0.3</v>
      </c>
      <c r="K44" s="6">
        <v>0.25</v>
      </c>
      <c r="L44" s="6">
        <v>0.8</v>
      </c>
      <c r="M44" s="133">
        <f>H44*(1+I44+J44+K44+L44)</f>
        <v>15591.800000000001</v>
      </c>
      <c r="N44" s="140">
        <f t="shared" si="18"/>
        <v>15592</v>
      </c>
      <c r="O44" s="6">
        <v>1</v>
      </c>
      <c r="P44" s="145">
        <f t="shared" si="19"/>
        <v>15592</v>
      </c>
      <c r="Q44" s="312">
        <f t="shared" si="25"/>
        <v>0</v>
      </c>
      <c r="R44" s="6"/>
      <c r="S44" s="300">
        <f t="shared" si="20"/>
        <v>0</v>
      </c>
      <c r="T44" s="6"/>
      <c r="U44" s="300">
        <f t="shared" si="21"/>
        <v>0</v>
      </c>
      <c r="V44" s="6"/>
      <c r="W44" s="300">
        <f t="shared" si="22"/>
        <v>0</v>
      </c>
      <c r="X44" s="75">
        <f>R44+T44+V44</f>
        <v>0</v>
      </c>
      <c r="Y44" s="317">
        <f>S44+U44+W44</f>
        <v>0</v>
      </c>
      <c r="Z44" s="31"/>
      <c r="AA44" s="31"/>
      <c r="AB44" s="1"/>
      <c r="AC44" s="1"/>
      <c r="AE44" s="1"/>
      <c r="AF44" s="1"/>
      <c r="AG44" s="1"/>
      <c r="AH44" s="31"/>
      <c r="AI44" s="31"/>
      <c r="AJ44" s="1"/>
      <c r="AK44" s="1"/>
      <c r="AM44" s="1"/>
      <c r="AN44" s="1"/>
      <c r="AO44" s="1"/>
      <c r="AP44" s="31"/>
      <c r="AQ44" s="31"/>
      <c r="AR44" s="1"/>
      <c r="AS44" s="1"/>
      <c r="AU44" s="1"/>
      <c r="AV44" s="1"/>
      <c r="AW44" s="1"/>
      <c r="AX44" s="31"/>
      <c r="AY44" s="31"/>
      <c r="AZ44" s="1"/>
      <c r="BA44" s="1"/>
      <c r="BC44" s="1"/>
      <c r="BD44" s="1"/>
      <c r="BE44" s="1"/>
      <c r="BF44" s="31"/>
      <c r="BG44" s="31"/>
      <c r="BH44" s="1"/>
      <c r="BI44" s="1"/>
      <c r="BK44" s="1"/>
      <c r="BL44" s="1"/>
      <c r="BM44" s="23"/>
      <c r="BN44" s="1"/>
      <c r="BO44" s="1"/>
      <c r="BP44" s="1"/>
      <c r="BQ44" s="1"/>
      <c r="BR44" s="1"/>
      <c r="BS44" s="1"/>
      <c r="BT44" s="1"/>
      <c r="BU44" s="23"/>
      <c r="BV44" s="31"/>
      <c r="BX44" s="1"/>
      <c r="BY44" s="1"/>
      <c r="BZ44" s="23"/>
      <c r="CA44" s="1"/>
      <c r="CB44" s="1"/>
      <c r="CC44" s="1"/>
      <c r="CD44" s="1"/>
      <c r="CE44" s="1"/>
      <c r="CF44" s="1"/>
      <c r="CG44" s="1"/>
      <c r="CH44" s="23"/>
      <c r="CI44" s="31"/>
    </row>
    <row r="45" spans="1:87" x14ac:dyDescent="0.2">
      <c r="A45" s="83"/>
      <c r="B45" s="138" t="s">
        <v>23</v>
      </c>
      <c r="C45" s="6" t="s">
        <v>121</v>
      </c>
      <c r="D45" s="6" t="s">
        <v>26</v>
      </c>
      <c r="E45" s="33" t="s">
        <v>40</v>
      </c>
      <c r="F45" s="70">
        <f t="shared" si="24"/>
        <v>0</v>
      </c>
      <c r="G45" s="6"/>
      <c r="H45" s="6">
        <v>6364</v>
      </c>
      <c r="I45" s="6">
        <v>0.1</v>
      </c>
      <c r="J45" s="6">
        <v>0.3</v>
      </c>
      <c r="K45" s="6">
        <v>0.25</v>
      </c>
      <c r="L45" s="6"/>
      <c r="M45" s="133">
        <f t="shared" si="3"/>
        <v>10500.6</v>
      </c>
      <c r="N45" s="140">
        <f t="shared" si="18"/>
        <v>10501</v>
      </c>
      <c r="O45" s="6">
        <v>1</v>
      </c>
      <c r="P45" s="145">
        <f t="shared" si="19"/>
        <v>10501</v>
      </c>
      <c r="Q45" s="312">
        <f t="shared" si="25"/>
        <v>0</v>
      </c>
      <c r="R45" s="6"/>
      <c r="S45" s="300">
        <f t="shared" si="20"/>
        <v>0</v>
      </c>
      <c r="T45" s="6"/>
      <c r="U45" s="300">
        <f t="shared" si="21"/>
        <v>0</v>
      </c>
      <c r="V45" s="6"/>
      <c r="W45" s="300">
        <f t="shared" si="22"/>
        <v>0</v>
      </c>
      <c r="X45" s="75">
        <f t="shared" si="27"/>
        <v>0</v>
      </c>
      <c r="Y45" s="317">
        <f t="shared" si="28"/>
        <v>0</v>
      </c>
      <c r="Z45" s="31"/>
      <c r="AA45" s="31"/>
      <c r="AB45" s="1"/>
      <c r="AC45" s="1"/>
      <c r="AE45" s="1"/>
      <c r="AF45" s="1"/>
      <c r="AG45" s="1"/>
      <c r="AH45" s="31"/>
      <c r="AI45" s="31"/>
      <c r="AJ45" s="1"/>
      <c r="AK45" s="1"/>
      <c r="AM45" s="1"/>
      <c r="AN45" s="1"/>
      <c r="AO45" s="1"/>
      <c r="AP45" s="31"/>
      <c r="AQ45" s="31"/>
      <c r="AR45" s="1"/>
      <c r="AS45" s="1"/>
      <c r="AU45" s="1"/>
      <c r="AV45" s="1"/>
      <c r="AW45" s="1"/>
      <c r="AX45" s="31"/>
      <c r="AY45" s="31"/>
      <c r="AZ45" s="1"/>
      <c r="BA45" s="1"/>
      <c r="BC45" s="1"/>
      <c r="BD45" s="1"/>
      <c r="BE45" s="1"/>
      <c r="BF45" s="31"/>
      <c r="BG45" s="31"/>
      <c r="BH45" s="1"/>
      <c r="BI45" s="1"/>
      <c r="BK45" s="1"/>
      <c r="BL45" s="1"/>
      <c r="BM45" s="23"/>
      <c r="BN45" s="1"/>
      <c r="BO45" s="1"/>
      <c r="BP45" s="1"/>
      <c r="BQ45" s="1"/>
      <c r="BR45" s="1"/>
      <c r="BS45" s="1"/>
      <c r="BT45" s="1"/>
      <c r="BU45" s="23"/>
      <c r="BV45" s="31"/>
      <c r="BX45" s="1"/>
      <c r="BY45" s="1"/>
      <c r="BZ45" s="23"/>
      <c r="CA45" s="1"/>
      <c r="CB45" s="1"/>
      <c r="CC45" s="1"/>
      <c r="CD45" s="1"/>
      <c r="CE45" s="1"/>
      <c r="CF45" s="1"/>
      <c r="CG45" s="1"/>
      <c r="CH45" s="23"/>
      <c r="CI45" s="31"/>
    </row>
    <row r="46" spans="1:87" x14ac:dyDescent="0.2">
      <c r="A46" s="83"/>
      <c r="B46" s="138" t="s">
        <v>23</v>
      </c>
      <c r="C46" s="6" t="s">
        <v>122</v>
      </c>
      <c r="D46" s="6" t="s">
        <v>26</v>
      </c>
      <c r="E46" s="33" t="s">
        <v>34</v>
      </c>
      <c r="F46" s="70">
        <f t="shared" si="24"/>
        <v>0</v>
      </c>
      <c r="G46" s="6"/>
      <c r="H46" s="6">
        <v>6364</v>
      </c>
      <c r="I46" s="6">
        <v>0.1</v>
      </c>
      <c r="J46" s="6">
        <v>0.3</v>
      </c>
      <c r="K46" s="6">
        <v>0.25</v>
      </c>
      <c r="L46" s="6">
        <v>0.4</v>
      </c>
      <c r="M46" s="133">
        <f t="shared" si="3"/>
        <v>13046.200000000003</v>
      </c>
      <c r="N46" s="140">
        <f t="shared" si="18"/>
        <v>13046</v>
      </c>
      <c r="O46" s="6">
        <v>1</v>
      </c>
      <c r="P46" s="145">
        <f t="shared" si="19"/>
        <v>13046</v>
      </c>
      <c r="Q46" s="312">
        <f t="shared" si="25"/>
        <v>0</v>
      </c>
      <c r="R46" s="6"/>
      <c r="S46" s="300">
        <f t="shared" si="20"/>
        <v>0</v>
      </c>
      <c r="T46" s="6"/>
      <c r="U46" s="300">
        <f t="shared" si="21"/>
        <v>0</v>
      </c>
      <c r="V46" s="6"/>
      <c r="W46" s="300">
        <f t="shared" si="22"/>
        <v>0</v>
      </c>
      <c r="X46" s="75">
        <f t="shared" si="27"/>
        <v>0</v>
      </c>
      <c r="Y46" s="317">
        <f t="shared" si="28"/>
        <v>0</v>
      </c>
      <c r="Z46" s="31"/>
      <c r="AA46" s="31"/>
      <c r="AB46" s="1"/>
      <c r="AC46" s="1"/>
      <c r="AE46" s="1"/>
      <c r="AF46" s="1"/>
      <c r="AG46" s="1"/>
      <c r="AH46" s="31"/>
      <c r="AI46" s="31"/>
      <c r="AJ46" s="1"/>
      <c r="AK46" s="1"/>
      <c r="AM46" s="1"/>
      <c r="AN46" s="1"/>
      <c r="AO46" s="1"/>
      <c r="AP46" s="31"/>
      <c r="AQ46" s="31"/>
      <c r="AR46" s="1"/>
      <c r="AS46" s="1"/>
      <c r="AU46" s="1"/>
      <c r="AV46" s="1"/>
      <c r="AW46" s="1"/>
      <c r="AX46" s="31"/>
      <c r="AY46" s="31"/>
      <c r="AZ46" s="1"/>
      <c r="BA46" s="1"/>
      <c r="BC46" s="1"/>
      <c r="BD46" s="1"/>
      <c r="BE46" s="1"/>
      <c r="BF46" s="31"/>
      <c r="BG46" s="31"/>
      <c r="BH46" s="1"/>
      <c r="BI46" s="1"/>
      <c r="BK46" s="1"/>
      <c r="BL46" s="1"/>
      <c r="BM46" s="23"/>
      <c r="BN46" s="1"/>
      <c r="BO46" s="1"/>
      <c r="BP46" s="1"/>
      <c r="BQ46" s="1"/>
      <c r="BR46" s="1"/>
      <c r="BS46" s="1"/>
      <c r="BT46" s="1"/>
      <c r="BU46" s="23"/>
      <c r="BV46" s="31"/>
      <c r="BX46" s="1"/>
      <c r="BY46" s="1"/>
      <c r="BZ46" s="23"/>
      <c r="CA46" s="1"/>
      <c r="CB46" s="1"/>
      <c r="CC46" s="1"/>
      <c r="CD46" s="1"/>
      <c r="CE46" s="1"/>
      <c r="CF46" s="1"/>
      <c r="CG46" s="1"/>
      <c r="CH46" s="23"/>
      <c r="CI46" s="31"/>
    </row>
    <row r="47" spans="1:87" x14ac:dyDescent="0.2">
      <c r="A47" s="83"/>
      <c r="B47" s="138" t="s">
        <v>83</v>
      </c>
      <c r="C47" s="6" t="s">
        <v>123</v>
      </c>
      <c r="D47" s="6" t="s">
        <v>38</v>
      </c>
      <c r="E47" s="33" t="s">
        <v>34</v>
      </c>
      <c r="F47" s="70">
        <f t="shared" si="24"/>
        <v>0</v>
      </c>
      <c r="G47" s="6"/>
      <c r="H47" s="6">
        <v>6364</v>
      </c>
      <c r="I47" s="6"/>
      <c r="J47" s="6">
        <v>0.3</v>
      </c>
      <c r="K47" s="6">
        <v>0.25</v>
      </c>
      <c r="L47" s="6">
        <v>0.4</v>
      </c>
      <c r="M47" s="133">
        <f t="shared" si="3"/>
        <v>12409.800000000001</v>
      </c>
      <c r="N47" s="140">
        <f t="shared" si="18"/>
        <v>12410</v>
      </c>
      <c r="O47" s="6">
        <v>1</v>
      </c>
      <c r="P47" s="145">
        <f t="shared" si="19"/>
        <v>12410</v>
      </c>
      <c r="Q47" s="312">
        <f t="shared" si="25"/>
        <v>0</v>
      </c>
      <c r="R47" s="6"/>
      <c r="S47" s="300">
        <f t="shared" si="20"/>
        <v>0</v>
      </c>
      <c r="T47" s="6"/>
      <c r="U47" s="300">
        <f t="shared" si="21"/>
        <v>0</v>
      </c>
      <c r="V47" s="6"/>
      <c r="W47" s="300">
        <f t="shared" si="22"/>
        <v>0</v>
      </c>
      <c r="X47" s="75">
        <f t="shared" si="27"/>
        <v>0</v>
      </c>
      <c r="Y47" s="317">
        <f t="shared" si="28"/>
        <v>0</v>
      </c>
      <c r="Z47" s="31"/>
      <c r="AA47" s="31"/>
      <c r="AB47" s="1"/>
      <c r="AC47" s="1"/>
      <c r="AE47" s="1"/>
      <c r="AF47" s="1"/>
      <c r="AG47" s="1"/>
      <c r="AH47" s="31"/>
      <c r="AI47" s="31"/>
      <c r="AJ47" s="1"/>
      <c r="AK47" s="1"/>
      <c r="AM47" s="1"/>
      <c r="AN47" s="1"/>
      <c r="AO47" s="1"/>
      <c r="AP47" s="31"/>
      <c r="AQ47" s="31"/>
      <c r="AR47" s="1"/>
      <c r="AS47" s="1"/>
      <c r="AU47" s="1"/>
      <c r="AV47" s="1"/>
      <c r="AW47" s="1"/>
      <c r="AX47" s="31"/>
      <c r="AY47" s="31"/>
      <c r="AZ47" s="1"/>
      <c r="BA47" s="1"/>
      <c r="BC47" s="1"/>
      <c r="BD47" s="1"/>
      <c r="BE47" s="1"/>
      <c r="BF47" s="31"/>
      <c r="BG47" s="31"/>
      <c r="BH47" s="1"/>
      <c r="BI47" s="1"/>
      <c r="BK47" s="1"/>
      <c r="BL47" s="1"/>
      <c r="BM47" s="23"/>
      <c r="BN47" s="1"/>
      <c r="BO47" s="1"/>
      <c r="BP47" s="1"/>
      <c r="BQ47" s="1"/>
      <c r="BR47" s="1"/>
      <c r="BS47" s="1"/>
      <c r="BT47" s="1"/>
      <c r="BU47" s="23"/>
      <c r="BV47" s="31"/>
      <c r="BX47" s="1"/>
      <c r="BY47" s="1"/>
      <c r="BZ47" s="23"/>
      <c r="CA47" s="1"/>
      <c r="CB47" s="1"/>
      <c r="CC47" s="1"/>
      <c r="CD47" s="1"/>
      <c r="CE47" s="1"/>
      <c r="CF47" s="1"/>
      <c r="CG47" s="1"/>
      <c r="CH47" s="23"/>
      <c r="CI47" s="31"/>
    </row>
    <row r="48" spans="1:87" x14ac:dyDescent="0.2">
      <c r="A48" s="83"/>
      <c r="B48" s="173" t="s">
        <v>23</v>
      </c>
      <c r="C48" s="79" t="s">
        <v>160</v>
      </c>
      <c r="D48" s="12" t="s">
        <v>26</v>
      </c>
      <c r="E48" s="10" t="s">
        <v>40</v>
      </c>
      <c r="F48" s="70">
        <f t="shared" si="24"/>
        <v>0</v>
      </c>
      <c r="G48" s="6"/>
      <c r="H48" s="6">
        <v>6364</v>
      </c>
      <c r="I48" s="6">
        <v>0.1</v>
      </c>
      <c r="J48" s="6">
        <v>0.1</v>
      </c>
      <c r="K48" s="6">
        <v>0.25</v>
      </c>
      <c r="L48" s="6"/>
      <c r="M48" s="133">
        <f t="shared" si="3"/>
        <v>9227.8000000000011</v>
      </c>
      <c r="N48" s="140">
        <f t="shared" si="18"/>
        <v>9228</v>
      </c>
      <c r="O48" s="6">
        <v>1</v>
      </c>
      <c r="P48" s="145">
        <f t="shared" si="19"/>
        <v>9228</v>
      </c>
      <c r="Q48" s="312">
        <f t="shared" si="25"/>
        <v>0</v>
      </c>
      <c r="R48" s="6"/>
      <c r="S48" s="300">
        <f t="shared" si="20"/>
        <v>0</v>
      </c>
      <c r="T48" s="6"/>
      <c r="U48" s="300">
        <f t="shared" si="21"/>
        <v>0</v>
      </c>
      <c r="V48" s="6"/>
      <c r="W48" s="300">
        <f t="shared" si="22"/>
        <v>0</v>
      </c>
      <c r="X48" s="75">
        <f t="shared" si="27"/>
        <v>0</v>
      </c>
      <c r="Y48" s="317">
        <f t="shared" si="28"/>
        <v>0</v>
      </c>
      <c r="Z48" s="31"/>
      <c r="AA48" s="31"/>
      <c r="AB48" s="1"/>
      <c r="AC48" s="1"/>
      <c r="AE48" s="1"/>
      <c r="AF48" s="1"/>
      <c r="AG48" s="1"/>
      <c r="AH48" s="31"/>
      <c r="AI48" s="31"/>
      <c r="AJ48" s="1"/>
      <c r="AK48" s="1"/>
      <c r="AM48" s="1"/>
      <c r="AN48" s="1"/>
      <c r="AO48" s="1"/>
      <c r="AP48" s="31"/>
      <c r="AQ48" s="31"/>
      <c r="AR48" s="1"/>
      <c r="AS48" s="1"/>
      <c r="AU48" s="1"/>
      <c r="AV48" s="1"/>
      <c r="AW48" s="1"/>
      <c r="AX48" s="31"/>
      <c r="AY48" s="31"/>
      <c r="AZ48" s="1"/>
      <c r="BA48" s="1"/>
      <c r="BC48" s="1"/>
      <c r="BD48" s="1"/>
      <c r="BE48" s="1"/>
      <c r="BF48" s="31"/>
      <c r="BG48" s="31"/>
      <c r="BH48" s="1"/>
      <c r="BI48" s="1"/>
      <c r="BK48" s="1"/>
      <c r="BL48" s="1"/>
      <c r="BM48" s="23"/>
      <c r="BN48" s="1"/>
      <c r="BO48" s="1"/>
      <c r="BP48" s="1"/>
      <c r="BQ48" s="1"/>
      <c r="BR48" s="1"/>
      <c r="BS48" s="1"/>
      <c r="BT48" s="1"/>
      <c r="BU48" s="23"/>
      <c r="BV48" s="31"/>
      <c r="BX48" s="1"/>
      <c r="BY48" s="1"/>
      <c r="BZ48" s="23"/>
      <c r="CA48" s="1"/>
      <c r="CB48" s="1"/>
      <c r="CC48" s="1"/>
      <c r="CD48" s="1"/>
      <c r="CE48" s="1"/>
      <c r="CF48" s="1"/>
      <c r="CG48" s="1"/>
      <c r="CH48" s="23"/>
      <c r="CI48" s="31"/>
    </row>
    <row r="49" spans="1:87" x14ac:dyDescent="0.2">
      <c r="A49" s="83"/>
      <c r="B49" s="138" t="s">
        <v>23</v>
      </c>
      <c r="C49" s="76" t="s">
        <v>155</v>
      </c>
      <c r="D49" s="6" t="s">
        <v>26</v>
      </c>
      <c r="E49" s="235" t="s">
        <v>191</v>
      </c>
      <c r="F49" s="70">
        <f t="shared" si="24"/>
        <v>0</v>
      </c>
      <c r="G49" s="6"/>
      <c r="H49" s="6">
        <v>6364</v>
      </c>
      <c r="I49" s="6">
        <v>0.1</v>
      </c>
      <c r="J49" s="6">
        <v>0.1</v>
      </c>
      <c r="K49" s="6">
        <v>0.25</v>
      </c>
      <c r="L49" s="234">
        <v>0.2</v>
      </c>
      <c r="M49" s="133">
        <f t="shared" si="3"/>
        <v>10500.6</v>
      </c>
      <c r="N49" s="140">
        <f t="shared" si="18"/>
        <v>10501</v>
      </c>
      <c r="O49" s="264">
        <v>1.3</v>
      </c>
      <c r="P49" s="145">
        <f t="shared" si="19"/>
        <v>13651.3</v>
      </c>
      <c r="Q49" s="312">
        <f t="shared" si="25"/>
        <v>0</v>
      </c>
      <c r="R49" s="6"/>
      <c r="S49" s="300">
        <f t="shared" si="20"/>
        <v>0</v>
      </c>
      <c r="T49" s="6"/>
      <c r="U49" s="300">
        <f t="shared" si="21"/>
        <v>0</v>
      </c>
      <c r="V49" s="6"/>
      <c r="W49" s="300">
        <f t="shared" si="22"/>
        <v>0</v>
      </c>
      <c r="X49" s="75">
        <f t="shared" si="27"/>
        <v>0</v>
      </c>
      <c r="Y49" s="317">
        <f t="shared" si="28"/>
        <v>0</v>
      </c>
      <c r="Z49" s="31"/>
      <c r="AA49" s="31"/>
      <c r="AB49" s="1"/>
      <c r="AC49" s="1"/>
      <c r="AE49" s="1"/>
      <c r="AF49" s="1"/>
      <c r="AG49" s="1"/>
      <c r="AH49" s="31"/>
      <c r="AI49" s="31"/>
      <c r="AJ49" s="1"/>
      <c r="AK49" s="1"/>
      <c r="AM49" s="1"/>
      <c r="AN49" s="1"/>
      <c r="AO49" s="1"/>
      <c r="AP49" s="31"/>
      <c r="AQ49" s="31"/>
      <c r="AR49" s="1"/>
      <c r="AS49" s="1"/>
      <c r="AU49" s="1"/>
      <c r="AV49" s="1"/>
      <c r="AW49" s="1"/>
      <c r="AX49" s="31"/>
      <c r="AY49" s="31"/>
      <c r="AZ49" s="1"/>
      <c r="BA49" s="1"/>
      <c r="BC49" s="1"/>
      <c r="BD49" s="1"/>
      <c r="BE49" s="1"/>
      <c r="BF49" s="31"/>
      <c r="BG49" s="31"/>
      <c r="BH49" s="1"/>
      <c r="BI49" s="1"/>
      <c r="BK49" s="1"/>
      <c r="BL49" s="1"/>
      <c r="BM49" s="23"/>
      <c r="BN49" s="1"/>
      <c r="BO49" s="1"/>
      <c r="BP49" s="1"/>
      <c r="BQ49" s="1"/>
      <c r="BR49" s="1"/>
      <c r="BS49" s="1"/>
      <c r="BT49" s="1"/>
      <c r="BU49" s="23"/>
      <c r="BV49" s="31"/>
      <c r="BX49" s="1"/>
      <c r="BY49" s="1"/>
      <c r="BZ49" s="23"/>
      <c r="CA49" s="1"/>
      <c r="CB49" s="1"/>
      <c r="CC49" s="1"/>
      <c r="CD49" s="1"/>
      <c r="CE49" s="1"/>
      <c r="CF49" s="1"/>
      <c r="CG49" s="1"/>
      <c r="CH49" s="23"/>
      <c r="CI49" s="31"/>
    </row>
    <row r="50" spans="1:87" x14ac:dyDescent="0.2">
      <c r="A50" s="83"/>
      <c r="B50" s="138" t="s">
        <v>23</v>
      </c>
      <c r="C50" s="76" t="s">
        <v>124</v>
      </c>
      <c r="D50" s="6" t="s">
        <v>38</v>
      </c>
      <c r="E50" s="33" t="s">
        <v>35</v>
      </c>
      <c r="F50" s="70">
        <f t="shared" si="24"/>
        <v>0</v>
      </c>
      <c r="G50" s="6"/>
      <c r="H50" s="6">
        <v>6364</v>
      </c>
      <c r="I50" s="6">
        <v>0.1</v>
      </c>
      <c r="J50" s="6">
        <v>0.3</v>
      </c>
      <c r="K50" s="6">
        <v>0.25</v>
      </c>
      <c r="L50" s="6">
        <v>0.8</v>
      </c>
      <c r="M50" s="133">
        <f t="shared" si="3"/>
        <v>15591.800000000001</v>
      </c>
      <c r="N50" s="140">
        <f t="shared" si="18"/>
        <v>15592</v>
      </c>
      <c r="O50" s="6">
        <v>1</v>
      </c>
      <c r="P50" s="145">
        <f t="shared" si="19"/>
        <v>15592</v>
      </c>
      <c r="Q50" s="312">
        <f t="shared" si="25"/>
        <v>0</v>
      </c>
      <c r="R50" s="6"/>
      <c r="S50" s="300">
        <f t="shared" si="20"/>
        <v>0</v>
      </c>
      <c r="T50" s="6"/>
      <c r="U50" s="300">
        <f t="shared" si="21"/>
        <v>0</v>
      </c>
      <c r="V50" s="6"/>
      <c r="W50" s="300">
        <f t="shared" si="22"/>
        <v>0</v>
      </c>
      <c r="X50" s="75">
        <f>R50+T50+V50</f>
        <v>0</v>
      </c>
      <c r="Y50" s="317">
        <f>S50+U50+W50</f>
        <v>0</v>
      </c>
      <c r="Z50" s="31"/>
      <c r="AA50" s="31"/>
      <c r="AB50" s="1"/>
      <c r="AC50" s="1"/>
      <c r="AE50" s="1"/>
      <c r="AF50" s="1"/>
      <c r="AG50" s="1"/>
      <c r="AH50" s="31"/>
      <c r="AI50" s="31"/>
      <c r="AJ50" s="1"/>
      <c r="AK50" s="1"/>
      <c r="AM50" s="1"/>
      <c r="AN50" s="1"/>
      <c r="AO50" s="1"/>
      <c r="AP50" s="31"/>
      <c r="AQ50" s="31"/>
      <c r="AR50" s="1"/>
      <c r="AS50" s="1"/>
      <c r="AU50" s="1"/>
      <c r="AV50" s="1"/>
      <c r="AW50" s="1"/>
      <c r="AX50" s="31"/>
      <c r="AY50" s="31"/>
      <c r="AZ50" s="1"/>
      <c r="BA50" s="1"/>
      <c r="BC50" s="1"/>
      <c r="BD50" s="1"/>
      <c r="BE50" s="1"/>
      <c r="BF50" s="31"/>
      <c r="BG50" s="31"/>
      <c r="BH50" s="1"/>
      <c r="BI50" s="1"/>
      <c r="BK50" s="1"/>
      <c r="BL50" s="1"/>
      <c r="BM50" s="23"/>
      <c r="BN50" s="1"/>
      <c r="BO50" s="1"/>
      <c r="BP50" s="1"/>
      <c r="BQ50" s="1"/>
      <c r="BR50" s="1"/>
      <c r="BS50" s="1"/>
      <c r="BT50" s="1"/>
      <c r="BU50" s="23"/>
      <c r="BV50" s="31"/>
      <c r="BX50" s="1"/>
      <c r="BY50" s="1"/>
      <c r="BZ50" s="23"/>
      <c r="CA50" s="1"/>
      <c r="CB50" s="1"/>
      <c r="CC50" s="1"/>
      <c r="CD50" s="1"/>
      <c r="CE50" s="1"/>
      <c r="CF50" s="1"/>
      <c r="CG50" s="1"/>
      <c r="CH50" s="23"/>
      <c r="CI50" s="31"/>
    </row>
    <row r="51" spans="1:87" x14ac:dyDescent="0.2">
      <c r="A51" s="83"/>
      <c r="B51" s="138" t="s">
        <v>23</v>
      </c>
      <c r="C51" s="57" t="s">
        <v>125</v>
      </c>
      <c r="D51" s="6" t="s">
        <v>26</v>
      </c>
      <c r="E51" s="33" t="s">
        <v>35</v>
      </c>
      <c r="F51" s="70">
        <f t="shared" si="24"/>
        <v>0</v>
      </c>
      <c r="G51" s="6"/>
      <c r="H51" s="6">
        <v>6364</v>
      </c>
      <c r="I51" s="6">
        <v>0.1</v>
      </c>
      <c r="J51" s="6">
        <v>0.3</v>
      </c>
      <c r="K51" s="6">
        <v>0.25</v>
      </c>
      <c r="L51" s="6">
        <v>0.8</v>
      </c>
      <c r="M51" s="133">
        <f t="shared" ref="M51:M85" si="29">H51*(1+I51+J51+K51+L51)</f>
        <v>15591.800000000001</v>
      </c>
      <c r="N51" s="140">
        <f t="shared" si="18"/>
        <v>15592</v>
      </c>
      <c r="O51" s="6">
        <v>1</v>
      </c>
      <c r="P51" s="145">
        <f t="shared" si="19"/>
        <v>15592</v>
      </c>
      <c r="Q51" s="312">
        <f t="shared" si="25"/>
        <v>0</v>
      </c>
      <c r="R51" s="6"/>
      <c r="S51" s="300">
        <f t="shared" si="20"/>
        <v>0</v>
      </c>
      <c r="T51" s="6"/>
      <c r="U51" s="300">
        <f t="shared" si="21"/>
        <v>0</v>
      </c>
      <c r="V51" s="6"/>
      <c r="W51" s="300">
        <f t="shared" si="22"/>
        <v>0</v>
      </c>
      <c r="X51" s="75">
        <f t="shared" ref="X51:Y54" si="30">R51+T51+V51</f>
        <v>0</v>
      </c>
      <c r="Y51" s="317">
        <f t="shared" si="30"/>
        <v>0</v>
      </c>
      <c r="Z51" s="31"/>
      <c r="AA51" s="31"/>
      <c r="AB51" s="1"/>
      <c r="AC51" s="1"/>
      <c r="AE51" s="1"/>
      <c r="AF51" s="1"/>
      <c r="AG51" s="1"/>
      <c r="AH51" s="31"/>
      <c r="AI51" s="31"/>
      <c r="AJ51" s="1"/>
      <c r="AK51" s="1"/>
      <c r="AM51" s="1"/>
      <c r="AN51" s="1"/>
      <c r="AO51" s="1"/>
      <c r="AP51" s="31"/>
      <c r="AQ51" s="31"/>
      <c r="AR51" s="1"/>
      <c r="AS51" s="1"/>
      <c r="AU51" s="1"/>
      <c r="AV51" s="1"/>
      <c r="AW51" s="1"/>
      <c r="AX51" s="31"/>
      <c r="AY51" s="31"/>
      <c r="AZ51" s="1"/>
      <c r="BA51" s="1"/>
      <c r="BC51" s="1"/>
      <c r="BD51" s="1"/>
      <c r="BE51" s="1"/>
      <c r="BF51" s="31"/>
      <c r="BG51" s="31"/>
      <c r="BH51" s="1"/>
      <c r="BI51" s="1"/>
      <c r="BK51" s="1"/>
      <c r="BL51" s="1"/>
      <c r="BM51" s="23"/>
      <c r="BN51" s="1"/>
      <c r="BO51" s="1"/>
      <c r="BP51" s="1"/>
      <c r="BQ51" s="1"/>
      <c r="BR51" s="1"/>
      <c r="BS51" s="1"/>
      <c r="BT51" s="1"/>
      <c r="BU51" s="23"/>
      <c r="BV51" s="31"/>
      <c r="BX51" s="1"/>
      <c r="BY51" s="1"/>
      <c r="BZ51" s="23"/>
      <c r="CA51" s="1"/>
      <c r="CB51" s="1"/>
      <c r="CC51" s="1"/>
      <c r="CD51" s="1"/>
      <c r="CE51" s="1"/>
      <c r="CF51" s="1"/>
      <c r="CG51" s="1"/>
      <c r="CH51" s="23"/>
      <c r="CI51" s="31"/>
    </row>
    <row r="52" spans="1:87" x14ac:dyDescent="0.2">
      <c r="A52" s="83"/>
      <c r="B52" s="138" t="s">
        <v>23</v>
      </c>
      <c r="C52" s="57" t="s">
        <v>126</v>
      </c>
      <c r="D52" s="6" t="s">
        <v>26</v>
      </c>
      <c r="E52" s="33" t="s">
        <v>40</v>
      </c>
      <c r="F52" s="70">
        <f t="shared" si="24"/>
        <v>0</v>
      </c>
      <c r="G52" s="6"/>
      <c r="H52" s="6">
        <v>6364</v>
      </c>
      <c r="I52" s="6">
        <v>0.1</v>
      </c>
      <c r="J52" s="6">
        <v>0.1</v>
      </c>
      <c r="K52" s="6">
        <v>0.25</v>
      </c>
      <c r="L52" s="6"/>
      <c r="M52" s="133">
        <f t="shared" si="29"/>
        <v>9227.8000000000011</v>
      </c>
      <c r="N52" s="140">
        <f t="shared" si="18"/>
        <v>9228</v>
      </c>
      <c r="O52" s="6">
        <v>1</v>
      </c>
      <c r="P52" s="145">
        <f t="shared" si="19"/>
        <v>9228</v>
      </c>
      <c r="Q52" s="312">
        <f t="shared" si="25"/>
        <v>0</v>
      </c>
      <c r="R52" s="6"/>
      <c r="S52" s="300">
        <f t="shared" si="20"/>
        <v>0</v>
      </c>
      <c r="T52" s="6"/>
      <c r="U52" s="300">
        <f t="shared" si="21"/>
        <v>0</v>
      </c>
      <c r="V52" s="6"/>
      <c r="W52" s="300">
        <f t="shared" si="22"/>
        <v>0</v>
      </c>
      <c r="X52" s="75">
        <f t="shared" si="30"/>
        <v>0</v>
      </c>
      <c r="Y52" s="317">
        <f t="shared" si="30"/>
        <v>0</v>
      </c>
      <c r="Z52" s="31"/>
      <c r="AA52" s="31"/>
      <c r="AB52" s="1"/>
      <c r="AC52" s="1"/>
      <c r="AE52" s="1"/>
      <c r="AF52" s="1"/>
      <c r="AG52" s="1"/>
      <c r="AH52" s="31"/>
      <c r="AI52" s="31"/>
      <c r="AJ52" s="1"/>
      <c r="AK52" s="1"/>
      <c r="AM52" s="1"/>
      <c r="AN52" s="1"/>
      <c r="AO52" s="1"/>
      <c r="AP52" s="31"/>
      <c r="AQ52" s="31"/>
      <c r="AR52" s="1"/>
      <c r="AS52" s="1"/>
      <c r="AU52" s="1"/>
      <c r="AV52" s="1"/>
      <c r="AW52" s="1"/>
      <c r="AX52" s="31"/>
      <c r="AY52" s="31"/>
      <c r="AZ52" s="1"/>
      <c r="BA52" s="1"/>
      <c r="BC52" s="1"/>
      <c r="BD52" s="1"/>
      <c r="BE52" s="1"/>
      <c r="BF52" s="31"/>
      <c r="BG52" s="31"/>
      <c r="BH52" s="1"/>
      <c r="BI52" s="1"/>
      <c r="BK52" s="1"/>
      <c r="BL52" s="1"/>
      <c r="BM52" s="23"/>
      <c r="BN52" s="1"/>
      <c r="BO52" s="1"/>
      <c r="BP52" s="1"/>
      <c r="BQ52" s="1"/>
      <c r="BR52" s="1"/>
      <c r="BS52" s="1"/>
      <c r="BT52" s="1"/>
      <c r="BU52" s="23"/>
      <c r="BV52" s="31"/>
      <c r="BX52" s="1"/>
      <c r="BY52" s="1"/>
      <c r="BZ52" s="23"/>
      <c r="CA52" s="1"/>
      <c r="CB52" s="1"/>
      <c r="CC52" s="1"/>
      <c r="CD52" s="1"/>
      <c r="CE52" s="1"/>
      <c r="CF52" s="1"/>
      <c r="CG52" s="1"/>
      <c r="CH52" s="23"/>
      <c r="CI52" s="31"/>
    </row>
    <row r="53" spans="1:87" x14ac:dyDescent="0.2">
      <c r="A53" s="83"/>
      <c r="B53" s="138" t="s">
        <v>23</v>
      </c>
      <c r="C53" s="81" t="s">
        <v>127</v>
      </c>
      <c r="D53" s="6" t="s">
        <v>26</v>
      </c>
      <c r="E53" s="33" t="s">
        <v>34</v>
      </c>
      <c r="F53" s="70">
        <f t="shared" si="24"/>
        <v>0</v>
      </c>
      <c r="G53" s="6"/>
      <c r="H53" s="6">
        <v>6364</v>
      </c>
      <c r="I53" s="6">
        <v>0.1</v>
      </c>
      <c r="J53" s="6">
        <v>0.3</v>
      </c>
      <c r="K53" s="6">
        <v>0.25</v>
      </c>
      <c r="L53" s="6">
        <v>0.4</v>
      </c>
      <c r="M53" s="133">
        <f t="shared" si="29"/>
        <v>13046.200000000003</v>
      </c>
      <c r="N53" s="140">
        <f t="shared" si="18"/>
        <v>13046</v>
      </c>
      <c r="O53" s="6">
        <v>1</v>
      </c>
      <c r="P53" s="145">
        <f t="shared" si="19"/>
        <v>13046</v>
      </c>
      <c r="Q53" s="312">
        <f t="shared" si="25"/>
        <v>0</v>
      </c>
      <c r="R53" s="6"/>
      <c r="S53" s="300">
        <f t="shared" si="20"/>
        <v>0</v>
      </c>
      <c r="T53" s="6"/>
      <c r="U53" s="300">
        <f t="shared" si="21"/>
        <v>0</v>
      </c>
      <c r="V53" s="6"/>
      <c r="W53" s="300">
        <f t="shared" si="22"/>
        <v>0</v>
      </c>
      <c r="X53" s="75">
        <f t="shared" si="30"/>
        <v>0</v>
      </c>
      <c r="Y53" s="317">
        <f t="shared" si="30"/>
        <v>0</v>
      </c>
      <c r="Z53" s="31"/>
      <c r="AA53" s="31"/>
      <c r="AB53" s="1"/>
      <c r="AC53" s="1"/>
      <c r="AE53" s="1"/>
      <c r="AF53" s="1"/>
      <c r="AG53" s="1"/>
      <c r="AH53" s="31"/>
      <c r="AI53" s="31"/>
      <c r="AJ53" s="1"/>
      <c r="AK53" s="1"/>
      <c r="AM53" s="1"/>
      <c r="AN53" s="1"/>
      <c r="AO53" s="1"/>
      <c r="AP53" s="31"/>
      <c r="AQ53" s="31"/>
      <c r="AR53" s="1"/>
      <c r="AS53" s="1"/>
      <c r="AU53" s="1"/>
      <c r="AV53" s="1"/>
      <c r="AW53" s="1"/>
      <c r="AX53" s="31"/>
      <c r="AY53" s="31"/>
      <c r="AZ53" s="1"/>
      <c r="BA53" s="1"/>
      <c r="BC53" s="1"/>
      <c r="BD53" s="1"/>
      <c r="BE53" s="1"/>
      <c r="BF53" s="31"/>
      <c r="BG53" s="31"/>
      <c r="BH53" s="1"/>
      <c r="BI53" s="1"/>
      <c r="BK53" s="1"/>
      <c r="BL53" s="1"/>
      <c r="BM53" s="23"/>
      <c r="BN53" s="1"/>
      <c r="BO53" s="1"/>
      <c r="BP53" s="1"/>
      <c r="BQ53" s="1"/>
      <c r="BR53" s="1"/>
      <c r="BS53" s="1"/>
      <c r="BT53" s="1"/>
      <c r="BU53" s="23"/>
      <c r="BV53" s="31"/>
      <c r="BX53" s="1"/>
      <c r="BY53" s="1"/>
      <c r="BZ53" s="23"/>
      <c r="CA53" s="1"/>
      <c r="CB53" s="1"/>
      <c r="CC53" s="1"/>
      <c r="CD53" s="1"/>
      <c r="CE53" s="1"/>
      <c r="CF53" s="1"/>
      <c r="CG53" s="1"/>
      <c r="CH53" s="23"/>
      <c r="CI53" s="31"/>
    </row>
    <row r="54" spans="1:87" x14ac:dyDescent="0.2">
      <c r="A54" s="83"/>
      <c r="B54" s="138" t="s">
        <v>158</v>
      </c>
      <c r="C54" s="82" t="s">
        <v>159</v>
      </c>
      <c r="D54" s="6" t="s">
        <v>26</v>
      </c>
      <c r="E54" s="33" t="s">
        <v>40</v>
      </c>
      <c r="F54" s="70">
        <f t="shared" si="24"/>
        <v>0</v>
      </c>
      <c r="G54" s="6"/>
      <c r="H54" s="6">
        <v>6364</v>
      </c>
      <c r="I54" s="6"/>
      <c r="J54" s="6">
        <v>0.1</v>
      </c>
      <c r="K54" s="6">
        <v>0.25</v>
      </c>
      <c r="L54" s="6"/>
      <c r="M54" s="133">
        <f t="shared" si="29"/>
        <v>8591.4000000000015</v>
      </c>
      <c r="N54" s="140">
        <f t="shared" si="18"/>
        <v>8591</v>
      </c>
      <c r="O54" s="6">
        <v>1</v>
      </c>
      <c r="P54" s="145">
        <f t="shared" si="19"/>
        <v>8591</v>
      </c>
      <c r="Q54" s="312">
        <f t="shared" si="25"/>
        <v>0</v>
      </c>
      <c r="R54" s="6"/>
      <c r="S54" s="300">
        <f t="shared" si="20"/>
        <v>0</v>
      </c>
      <c r="T54" s="6"/>
      <c r="U54" s="300">
        <f t="shared" si="21"/>
        <v>0</v>
      </c>
      <c r="V54" s="6"/>
      <c r="W54" s="300">
        <f t="shared" si="22"/>
        <v>0</v>
      </c>
      <c r="X54" s="75">
        <f t="shared" si="30"/>
        <v>0</v>
      </c>
      <c r="Y54" s="317">
        <f t="shared" si="30"/>
        <v>0</v>
      </c>
      <c r="Z54" s="31"/>
      <c r="AA54" s="31"/>
      <c r="AB54" s="1"/>
      <c r="AC54" s="1"/>
      <c r="AE54" s="1"/>
      <c r="AF54" s="1"/>
      <c r="AG54" s="1"/>
      <c r="AH54" s="31"/>
      <c r="AI54" s="31"/>
      <c r="AJ54" s="1"/>
      <c r="AK54" s="1"/>
      <c r="AM54" s="1"/>
      <c r="AN54" s="1"/>
      <c r="AO54" s="1"/>
      <c r="AP54" s="31"/>
      <c r="AQ54" s="31"/>
      <c r="AR54" s="1"/>
      <c r="AS54" s="1"/>
      <c r="AU54" s="1"/>
      <c r="AV54" s="1"/>
      <c r="AW54" s="1"/>
      <c r="AX54" s="31"/>
      <c r="AY54" s="31"/>
      <c r="AZ54" s="1"/>
      <c r="BA54" s="1"/>
      <c r="BC54" s="1"/>
      <c r="BD54" s="1"/>
      <c r="BE54" s="1"/>
      <c r="BF54" s="31"/>
      <c r="BG54" s="31"/>
      <c r="BH54" s="1"/>
      <c r="BI54" s="1"/>
      <c r="BK54" s="1"/>
      <c r="BL54" s="1"/>
      <c r="BM54" s="23"/>
      <c r="BN54" s="1"/>
      <c r="BO54" s="1"/>
      <c r="BP54" s="1"/>
      <c r="BQ54" s="1"/>
      <c r="BR54" s="1"/>
      <c r="BS54" s="1"/>
      <c r="BT54" s="1"/>
      <c r="BU54" s="23"/>
      <c r="BV54" s="31"/>
      <c r="BX54" s="1"/>
      <c r="BY54" s="1"/>
      <c r="BZ54" s="23"/>
      <c r="CA54" s="1"/>
      <c r="CB54" s="1"/>
      <c r="CC54" s="1"/>
      <c r="CD54" s="1"/>
      <c r="CE54" s="1"/>
      <c r="CF54" s="1"/>
      <c r="CG54" s="1"/>
      <c r="CH54" s="23"/>
      <c r="CI54" s="31"/>
    </row>
    <row r="55" spans="1:87" x14ac:dyDescent="0.2">
      <c r="A55" s="83"/>
      <c r="B55" s="138" t="s">
        <v>23</v>
      </c>
      <c r="C55" s="57" t="s">
        <v>128</v>
      </c>
      <c r="D55" s="6" t="s">
        <v>26</v>
      </c>
      <c r="E55" s="33" t="s">
        <v>34</v>
      </c>
      <c r="F55" s="70">
        <f t="shared" si="24"/>
        <v>0</v>
      </c>
      <c r="G55" s="6"/>
      <c r="H55" s="6">
        <v>6364</v>
      </c>
      <c r="I55" s="6">
        <v>0.1</v>
      </c>
      <c r="J55" s="6">
        <v>0.3</v>
      </c>
      <c r="K55" s="6">
        <v>0.25</v>
      </c>
      <c r="L55" s="6">
        <v>0.4</v>
      </c>
      <c r="M55" s="133">
        <f t="shared" ref="M55:M84" si="31">H55*(1+I55+J55+K55+L55)</f>
        <v>13046.200000000003</v>
      </c>
      <c r="N55" s="140">
        <f t="shared" si="18"/>
        <v>13046</v>
      </c>
      <c r="O55" s="6">
        <v>1</v>
      </c>
      <c r="P55" s="145">
        <f t="shared" si="19"/>
        <v>13046</v>
      </c>
      <c r="Q55" s="312">
        <f t="shared" si="25"/>
        <v>0</v>
      </c>
      <c r="R55" s="6"/>
      <c r="S55" s="300">
        <f t="shared" si="20"/>
        <v>0</v>
      </c>
      <c r="T55" s="6"/>
      <c r="U55" s="300">
        <f t="shared" si="21"/>
        <v>0</v>
      </c>
      <c r="V55" s="6"/>
      <c r="W55" s="300">
        <f t="shared" si="22"/>
        <v>0</v>
      </c>
      <c r="X55" s="75">
        <f t="shared" ref="X55:X82" si="32">R55+T55+V55</f>
        <v>0</v>
      </c>
      <c r="Y55" s="317">
        <f t="shared" ref="Y55:Y82" si="33">S55+U55+W55</f>
        <v>0</v>
      </c>
      <c r="Z55" s="31"/>
      <c r="AA55" s="31"/>
      <c r="AB55" s="1"/>
      <c r="AC55" s="1"/>
      <c r="AE55" s="1"/>
      <c r="AF55" s="1"/>
      <c r="AG55" s="1"/>
      <c r="AH55" s="31"/>
      <c r="AI55" s="31"/>
      <c r="AJ55" s="1"/>
      <c r="AK55" s="1"/>
      <c r="AM55" s="1"/>
      <c r="AN55" s="1"/>
      <c r="AO55" s="1"/>
      <c r="AP55" s="31"/>
      <c r="AQ55" s="31"/>
      <c r="AR55" s="1"/>
      <c r="AS55" s="1"/>
      <c r="AU55" s="1"/>
      <c r="AV55" s="1"/>
      <c r="AW55" s="1"/>
      <c r="AX55" s="31"/>
      <c r="AY55" s="31"/>
      <c r="AZ55" s="1"/>
      <c r="BA55" s="1"/>
      <c r="BC55" s="1"/>
      <c r="BD55" s="1"/>
      <c r="BE55" s="1"/>
      <c r="BF55" s="31"/>
      <c r="BG55" s="31"/>
      <c r="BH55" s="1"/>
      <c r="BI55" s="1"/>
      <c r="BK55" s="1"/>
      <c r="BL55" s="1"/>
      <c r="BM55" s="23"/>
      <c r="BN55" s="1"/>
      <c r="BO55" s="1"/>
      <c r="BP55" s="1"/>
      <c r="BQ55" s="1"/>
      <c r="BR55" s="1"/>
      <c r="BS55" s="1"/>
      <c r="BT55" s="1"/>
      <c r="BU55" s="23"/>
      <c r="BV55" s="31"/>
      <c r="BX55" s="1"/>
      <c r="BY55" s="1"/>
      <c r="BZ55" s="23"/>
      <c r="CA55" s="1"/>
      <c r="CB55" s="1"/>
      <c r="CC55" s="1"/>
      <c r="CD55" s="1"/>
      <c r="CE55" s="1"/>
      <c r="CF55" s="1"/>
      <c r="CG55" s="1"/>
      <c r="CH55" s="23"/>
      <c r="CI55" s="31"/>
    </row>
    <row r="56" spans="1:87" x14ac:dyDescent="0.2">
      <c r="A56" s="83"/>
      <c r="B56" s="138" t="s">
        <v>23</v>
      </c>
      <c r="C56" s="57" t="s">
        <v>129</v>
      </c>
      <c r="D56" s="6" t="s">
        <v>26</v>
      </c>
      <c r="E56" s="33" t="s">
        <v>35</v>
      </c>
      <c r="F56" s="70">
        <f t="shared" si="24"/>
        <v>0</v>
      </c>
      <c r="G56" s="6"/>
      <c r="H56" s="6">
        <v>6364</v>
      </c>
      <c r="I56" s="6">
        <v>0.1</v>
      </c>
      <c r="J56" s="6">
        <v>0.3</v>
      </c>
      <c r="K56" s="6">
        <v>0.25</v>
      </c>
      <c r="L56" s="6">
        <v>0.8</v>
      </c>
      <c r="M56" s="133">
        <f t="shared" si="31"/>
        <v>15591.800000000001</v>
      </c>
      <c r="N56" s="140">
        <f t="shared" si="18"/>
        <v>15592</v>
      </c>
      <c r="O56" s="6">
        <v>1</v>
      </c>
      <c r="P56" s="145">
        <f t="shared" si="19"/>
        <v>15592</v>
      </c>
      <c r="Q56" s="312">
        <f t="shared" si="25"/>
        <v>0</v>
      </c>
      <c r="R56" s="6"/>
      <c r="S56" s="300">
        <f t="shared" si="20"/>
        <v>0</v>
      </c>
      <c r="T56" s="6"/>
      <c r="U56" s="300">
        <f t="shared" si="21"/>
        <v>0</v>
      </c>
      <c r="V56" s="6"/>
      <c r="W56" s="300">
        <f t="shared" si="22"/>
        <v>0</v>
      </c>
      <c r="X56" s="75">
        <f t="shared" si="32"/>
        <v>0</v>
      </c>
      <c r="Y56" s="317">
        <f t="shared" si="33"/>
        <v>0</v>
      </c>
      <c r="Z56" s="31"/>
      <c r="AA56" s="31"/>
      <c r="AB56" s="1"/>
      <c r="AC56" s="1"/>
      <c r="AE56" s="1"/>
      <c r="AF56" s="1"/>
      <c r="AG56" s="1"/>
      <c r="AH56" s="31"/>
      <c r="AI56" s="31"/>
      <c r="AJ56" s="1"/>
      <c r="AK56" s="1"/>
      <c r="AM56" s="1"/>
      <c r="AN56" s="1"/>
      <c r="AO56" s="1"/>
      <c r="AP56" s="31"/>
      <c r="AQ56" s="31"/>
      <c r="AR56" s="1"/>
      <c r="AS56" s="1"/>
      <c r="AU56" s="1"/>
      <c r="AV56" s="1"/>
      <c r="AW56" s="1"/>
      <c r="AX56" s="31"/>
      <c r="AY56" s="31"/>
      <c r="AZ56" s="1"/>
      <c r="BA56" s="1"/>
      <c r="BC56" s="1"/>
      <c r="BD56" s="1"/>
      <c r="BE56" s="1"/>
      <c r="BF56" s="31"/>
      <c r="BG56" s="31"/>
      <c r="BH56" s="1"/>
      <c r="BI56" s="1"/>
      <c r="BK56" s="1"/>
      <c r="BL56" s="1"/>
      <c r="BM56" s="23"/>
      <c r="BN56" s="1"/>
      <c r="BO56" s="1"/>
      <c r="BP56" s="1"/>
      <c r="BQ56" s="1"/>
      <c r="BR56" s="1"/>
      <c r="BS56" s="1"/>
      <c r="BT56" s="1"/>
      <c r="BU56" s="23"/>
      <c r="BV56" s="31"/>
      <c r="BX56" s="1"/>
      <c r="BY56" s="1"/>
      <c r="BZ56" s="23"/>
      <c r="CA56" s="1"/>
      <c r="CB56" s="1"/>
      <c r="CC56" s="1"/>
      <c r="CD56" s="1"/>
      <c r="CE56" s="1"/>
      <c r="CF56" s="1"/>
      <c r="CG56" s="1"/>
      <c r="CH56" s="23"/>
      <c r="CI56" s="31"/>
    </row>
    <row r="57" spans="1:87" x14ac:dyDescent="0.2">
      <c r="A57" s="83"/>
      <c r="B57" s="138" t="s">
        <v>23</v>
      </c>
      <c r="C57" s="57" t="s">
        <v>130</v>
      </c>
      <c r="D57" s="6" t="s">
        <v>26</v>
      </c>
      <c r="E57" s="33" t="s">
        <v>35</v>
      </c>
      <c r="F57" s="70">
        <f t="shared" si="24"/>
        <v>0</v>
      </c>
      <c r="G57" s="6"/>
      <c r="H57" s="6">
        <v>6364</v>
      </c>
      <c r="I57" s="6">
        <v>0.1</v>
      </c>
      <c r="J57" s="6">
        <v>0.3</v>
      </c>
      <c r="K57" s="6">
        <v>0.25</v>
      </c>
      <c r="L57" s="6">
        <v>0.8</v>
      </c>
      <c r="M57" s="133">
        <f t="shared" si="31"/>
        <v>15591.800000000001</v>
      </c>
      <c r="N57" s="140">
        <f t="shared" si="18"/>
        <v>15592</v>
      </c>
      <c r="O57" s="6">
        <v>1</v>
      </c>
      <c r="P57" s="145">
        <f t="shared" si="19"/>
        <v>15592</v>
      </c>
      <c r="Q57" s="312">
        <f t="shared" si="25"/>
        <v>0</v>
      </c>
      <c r="R57" s="6"/>
      <c r="S57" s="300">
        <f t="shared" si="20"/>
        <v>0</v>
      </c>
      <c r="T57" s="6"/>
      <c r="U57" s="300">
        <f t="shared" si="21"/>
        <v>0</v>
      </c>
      <c r="V57" s="6"/>
      <c r="W57" s="300">
        <f t="shared" si="22"/>
        <v>0</v>
      </c>
      <c r="X57" s="75">
        <f t="shared" si="32"/>
        <v>0</v>
      </c>
      <c r="Y57" s="317">
        <f t="shared" si="33"/>
        <v>0</v>
      </c>
      <c r="Z57" s="31"/>
      <c r="AA57" s="31"/>
      <c r="AB57" s="1"/>
      <c r="AC57" s="1"/>
      <c r="AE57" s="1"/>
      <c r="AF57" s="1"/>
      <c r="AG57" s="1"/>
      <c r="AH57" s="31"/>
      <c r="AI57" s="31"/>
      <c r="AJ57" s="1"/>
      <c r="AK57" s="1"/>
      <c r="AM57" s="1"/>
      <c r="AN57" s="1"/>
      <c r="AO57" s="1"/>
      <c r="AP57" s="31"/>
      <c r="AQ57" s="31"/>
      <c r="AR57" s="1"/>
      <c r="AS57" s="1"/>
      <c r="AU57" s="1"/>
      <c r="AV57" s="1"/>
      <c r="AW57" s="1"/>
      <c r="AX57" s="31"/>
      <c r="AY57" s="31"/>
      <c r="AZ57" s="1"/>
      <c r="BA57" s="1"/>
      <c r="BC57" s="1"/>
      <c r="BD57" s="1"/>
      <c r="BE57" s="1"/>
      <c r="BF57" s="31"/>
      <c r="BG57" s="31"/>
      <c r="BH57" s="1"/>
      <c r="BI57" s="1"/>
      <c r="BK57" s="1"/>
      <c r="BL57" s="1"/>
      <c r="BM57" s="23"/>
      <c r="BN57" s="1"/>
      <c r="BO57" s="1"/>
      <c r="BP57" s="1"/>
      <c r="BQ57" s="1"/>
      <c r="BR57" s="1"/>
      <c r="BS57" s="1"/>
      <c r="BT57" s="1"/>
      <c r="BU57" s="23"/>
      <c r="BV57" s="31"/>
      <c r="BX57" s="1"/>
      <c r="BY57" s="1"/>
      <c r="BZ57" s="23"/>
      <c r="CA57" s="1"/>
      <c r="CB57" s="1"/>
      <c r="CC57" s="1"/>
      <c r="CD57" s="1"/>
      <c r="CE57" s="1"/>
      <c r="CF57" s="1"/>
      <c r="CG57" s="1"/>
      <c r="CH57" s="23"/>
      <c r="CI57" s="31"/>
    </row>
    <row r="58" spans="1:87" x14ac:dyDescent="0.2">
      <c r="A58" s="83"/>
      <c r="B58" s="138" t="s">
        <v>23</v>
      </c>
      <c r="C58" s="57" t="s">
        <v>131</v>
      </c>
      <c r="D58" s="6" t="s">
        <v>26</v>
      </c>
      <c r="E58" s="33" t="s">
        <v>40</v>
      </c>
      <c r="F58" s="70">
        <f t="shared" si="24"/>
        <v>0</v>
      </c>
      <c r="G58" s="6"/>
      <c r="H58" s="6">
        <v>6364</v>
      </c>
      <c r="I58" s="6">
        <v>0.1</v>
      </c>
      <c r="J58" s="6">
        <v>0.3</v>
      </c>
      <c r="K58" s="6">
        <v>0.25</v>
      </c>
      <c r="L58" s="6"/>
      <c r="M58" s="133">
        <f t="shared" si="31"/>
        <v>10500.6</v>
      </c>
      <c r="N58" s="140">
        <f t="shared" si="18"/>
        <v>10501</v>
      </c>
      <c r="O58" s="6">
        <v>1</v>
      </c>
      <c r="P58" s="145">
        <f t="shared" si="19"/>
        <v>10501</v>
      </c>
      <c r="Q58" s="312">
        <f t="shared" si="25"/>
        <v>0</v>
      </c>
      <c r="R58" s="6"/>
      <c r="S58" s="300">
        <f t="shared" si="20"/>
        <v>0</v>
      </c>
      <c r="T58" s="6"/>
      <c r="U58" s="300">
        <f t="shared" si="21"/>
        <v>0</v>
      </c>
      <c r="V58" s="6"/>
      <c r="W58" s="300">
        <f t="shared" si="22"/>
        <v>0</v>
      </c>
      <c r="X58" s="75">
        <f t="shared" si="32"/>
        <v>0</v>
      </c>
      <c r="Y58" s="317">
        <f t="shared" si="33"/>
        <v>0</v>
      </c>
      <c r="Z58" s="31"/>
      <c r="AA58" s="31"/>
      <c r="AB58" s="1"/>
      <c r="AC58" s="1"/>
      <c r="AE58" s="1"/>
      <c r="AF58" s="1"/>
      <c r="AG58" s="1"/>
      <c r="AH58" s="31"/>
      <c r="AI58" s="31"/>
      <c r="AJ58" s="1"/>
      <c r="AK58" s="1"/>
      <c r="AM58" s="1"/>
      <c r="AN58" s="1"/>
      <c r="AO58" s="1"/>
      <c r="AP58" s="31"/>
      <c r="AQ58" s="31"/>
      <c r="AR58" s="1"/>
      <c r="AS58" s="1"/>
      <c r="AU58" s="1"/>
      <c r="AV58" s="1"/>
      <c r="AW58" s="1"/>
      <c r="AX58" s="31"/>
      <c r="AY58" s="31"/>
      <c r="AZ58" s="1"/>
      <c r="BA58" s="1"/>
      <c r="BC58" s="1"/>
      <c r="BD58" s="1"/>
      <c r="BE58" s="1"/>
      <c r="BF58" s="31"/>
      <c r="BG58" s="31"/>
      <c r="BH58" s="1"/>
      <c r="BI58" s="1"/>
      <c r="BK58" s="1"/>
      <c r="BL58" s="1"/>
      <c r="BM58" s="23"/>
      <c r="BN58" s="1"/>
      <c r="BO58" s="1"/>
      <c r="BP58" s="1"/>
      <c r="BQ58" s="1"/>
      <c r="BR58" s="1"/>
      <c r="BS58" s="1"/>
      <c r="BT58" s="1"/>
      <c r="BU58" s="23"/>
      <c r="BV58" s="31"/>
      <c r="BX58" s="1"/>
      <c r="BY58" s="1"/>
      <c r="BZ58" s="23"/>
      <c r="CA58" s="1"/>
      <c r="CB58" s="1"/>
      <c r="CC58" s="1"/>
      <c r="CD58" s="1"/>
      <c r="CE58" s="1"/>
      <c r="CF58" s="1"/>
      <c r="CG58" s="1"/>
      <c r="CH58" s="23"/>
      <c r="CI58" s="31"/>
    </row>
    <row r="59" spans="1:87" x14ac:dyDescent="0.2">
      <c r="A59" s="83"/>
      <c r="B59" s="138" t="s">
        <v>23</v>
      </c>
      <c r="C59" s="57" t="s">
        <v>132</v>
      </c>
      <c r="D59" s="6" t="s">
        <v>26</v>
      </c>
      <c r="E59" s="33" t="s">
        <v>34</v>
      </c>
      <c r="F59" s="70">
        <f t="shared" si="24"/>
        <v>0</v>
      </c>
      <c r="G59" s="6"/>
      <c r="H59" s="6">
        <v>6364</v>
      </c>
      <c r="I59" s="6">
        <v>0.1</v>
      </c>
      <c r="J59" s="6">
        <v>0.3</v>
      </c>
      <c r="K59" s="6">
        <v>0.25</v>
      </c>
      <c r="L59" s="6">
        <v>0.4</v>
      </c>
      <c r="M59" s="133">
        <f t="shared" si="31"/>
        <v>13046.200000000003</v>
      </c>
      <c r="N59" s="140">
        <f t="shared" si="18"/>
        <v>13046</v>
      </c>
      <c r="O59" s="6">
        <v>1</v>
      </c>
      <c r="P59" s="145">
        <f t="shared" si="19"/>
        <v>13046</v>
      </c>
      <c r="Q59" s="312">
        <f t="shared" si="25"/>
        <v>0</v>
      </c>
      <c r="R59" s="6"/>
      <c r="S59" s="300">
        <f t="shared" si="20"/>
        <v>0</v>
      </c>
      <c r="T59" s="6"/>
      <c r="U59" s="300">
        <f t="shared" si="21"/>
        <v>0</v>
      </c>
      <c r="V59" s="6"/>
      <c r="W59" s="300">
        <f t="shared" si="22"/>
        <v>0</v>
      </c>
      <c r="X59" s="75">
        <f t="shared" si="32"/>
        <v>0</v>
      </c>
      <c r="Y59" s="317">
        <f t="shared" si="33"/>
        <v>0</v>
      </c>
      <c r="Z59" s="31"/>
      <c r="AA59" s="31"/>
      <c r="AB59" s="1"/>
      <c r="AC59" s="1"/>
      <c r="AE59" s="1"/>
      <c r="AF59" s="1"/>
      <c r="AG59" s="1"/>
      <c r="AH59" s="31"/>
      <c r="AI59" s="31"/>
      <c r="AJ59" s="1"/>
      <c r="AK59" s="1"/>
      <c r="AM59" s="1"/>
      <c r="AN59" s="1"/>
      <c r="AO59" s="1"/>
      <c r="AP59" s="31"/>
      <c r="AQ59" s="31"/>
      <c r="AR59" s="1"/>
      <c r="AS59" s="1"/>
      <c r="AU59" s="1"/>
      <c r="AV59" s="1"/>
      <c r="AW59" s="1"/>
      <c r="AX59" s="31"/>
      <c r="AY59" s="31"/>
      <c r="AZ59" s="1"/>
      <c r="BA59" s="1"/>
      <c r="BC59" s="1"/>
      <c r="BD59" s="1"/>
      <c r="BE59" s="1"/>
      <c r="BF59" s="31"/>
      <c r="BG59" s="31"/>
      <c r="BH59" s="1"/>
      <c r="BI59" s="1"/>
      <c r="BK59" s="1"/>
      <c r="BL59" s="1"/>
      <c r="BM59" s="23"/>
      <c r="BN59" s="1"/>
      <c r="BO59" s="1"/>
      <c r="BP59" s="1"/>
      <c r="BQ59" s="1"/>
      <c r="BR59" s="1"/>
      <c r="BS59" s="1"/>
      <c r="BT59" s="1"/>
      <c r="BU59" s="23"/>
      <c r="BV59" s="31"/>
      <c r="BX59" s="1"/>
      <c r="BY59" s="1"/>
      <c r="BZ59" s="23"/>
      <c r="CA59" s="1"/>
      <c r="CB59" s="1"/>
      <c r="CC59" s="1"/>
      <c r="CD59" s="1"/>
      <c r="CE59" s="1"/>
      <c r="CF59" s="1"/>
      <c r="CG59" s="1"/>
      <c r="CH59" s="23"/>
      <c r="CI59" s="31"/>
    </row>
    <row r="60" spans="1:87" x14ac:dyDescent="0.2">
      <c r="A60" s="83"/>
      <c r="B60" s="138" t="s">
        <v>23</v>
      </c>
      <c r="C60" s="57" t="s">
        <v>133</v>
      </c>
      <c r="D60" s="6" t="s">
        <v>26</v>
      </c>
      <c r="E60" s="33" t="s">
        <v>35</v>
      </c>
      <c r="F60" s="70">
        <f t="shared" si="24"/>
        <v>0</v>
      </c>
      <c r="G60" s="6"/>
      <c r="H60" s="6">
        <v>6364</v>
      </c>
      <c r="I60" s="6">
        <v>0.1</v>
      </c>
      <c r="J60" s="6">
        <v>0.3</v>
      </c>
      <c r="K60" s="6">
        <v>0.25</v>
      </c>
      <c r="L60" s="6">
        <v>0.8</v>
      </c>
      <c r="M60" s="133">
        <f t="shared" si="31"/>
        <v>15591.800000000001</v>
      </c>
      <c r="N60" s="140">
        <f t="shared" si="18"/>
        <v>15592</v>
      </c>
      <c r="O60" s="6">
        <v>1</v>
      </c>
      <c r="P60" s="145">
        <f t="shared" si="19"/>
        <v>15592</v>
      </c>
      <c r="Q60" s="312">
        <f t="shared" si="25"/>
        <v>0</v>
      </c>
      <c r="R60" s="6"/>
      <c r="S60" s="300">
        <f t="shared" ref="S60:S85" si="34">ROUND(P60/18*R60,2)</f>
        <v>0</v>
      </c>
      <c r="T60" s="6"/>
      <c r="U60" s="300">
        <f t="shared" ref="U60:U85" si="35">ROUND(P60/18*T60,2)</f>
        <v>0</v>
      </c>
      <c r="V60" s="6"/>
      <c r="W60" s="300">
        <f t="shared" ref="W60:W85" si="36">ROUND(P60/18*V60,2)</f>
        <v>0</v>
      </c>
      <c r="X60" s="75">
        <f t="shared" si="32"/>
        <v>0</v>
      </c>
      <c r="Y60" s="317">
        <f t="shared" si="33"/>
        <v>0</v>
      </c>
      <c r="Z60" s="31"/>
      <c r="AA60" s="31"/>
      <c r="AB60" s="1"/>
      <c r="AC60" s="1"/>
      <c r="AE60" s="1"/>
      <c r="AF60" s="1"/>
      <c r="AG60" s="1"/>
      <c r="AH60" s="31"/>
      <c r="AI60" s="31"/>
      <c r="AJ60" s="1"/>
      <c r="AK60" s="1"/>
      <c r="AM60" s="1"/>
      <c r="AN60" s="1"/>
      <c r="AO60" s="1"/>
      <c r="AP60" s="31"/>
      <c r="AQ60" s="31"/>
      <c r="AR60" s="1"/>
      <c r="AS60" s="1"/>
      <c r="AU60" s="1"/>
      <c r="AV60" s="1"/>
      <c r="AW60" s="1"/>
      <c r="AX60" s="31"/>
      <c r="AY60" s="31"/>
      <c r="AZ60" s="1"/>
      <c r="BA60" s="1"/>
      <c r="BC60" s="1"/>
      <c r="BD60" s="1"/>
      <c r="BE60" s="1"/>
      <c r="BF60" s="31"/>
      <c r="BG60" s="31"/>
      <c r="BH60" s="1"/>
      <c r="BI60" s="1"/>
      <c r="BK60" s="1"/>
      <c r="BL60" s="1"/>
      <c r="BM60" s="23"/>
      <c r="BN60" s="1"/>
      <c r="BO60" s="1"/>
      <c r="BP60" s="1"/>
      <c r="BQ60" s="1"/>
      <c r="BR60" s="1"/>
      <c r="BS60" s="1"/>
      <c r="BT60" s="1"/>
      <c r="BU60" s="23"/>
      <c r="BV60" s="31"/>
      <c r="BX60" s="1"/>
      <c r="BY60" s="1"/>
      <c r="BZ60" s="23"/>
      <c r="CA60" s="1"/>
      <c r="CB60" s="1"/>
      <c r="CC60" s="1"/>
      <c r="CD60" s="1"/>
      <c r="CE60" s="1"/>
      <c r="CF60" s="1"/>
      <c r="CG60" s="1"/>
      <c r="CH60" s="23"/>
      <c r="CI60" s="31"/>
    </row>
    <row r="61" spans="1:87" x14ac:dyDescent="0.2">
      <c r="A61" s="83"/>
      <c r="B61" s="138" t="s">
        <v>23</v>
      </c>
      <c r="C61" s="57" t="s">
        <v>134</v>
      </c>
      <c r="D61" s="6" t="s">
        <v>26</v>
      </c>
      <c r="E61" s="33" t="s">
        <v>35</v>
      </c>
      <c r="F61" s="70">
        <f t="shared" si="24"/>
        <v>0</v>
      </c>
      <c r="G61" s="6"/>
      <c r="H61" s="6">
        <v>6364</v>
      </c>
      <c r="I61" s="6">
        <v>0.1</v>
      </c>
      <c r="J61" s="6">
        <v>0.3</v>
      </c>
      <c r="K61" s="6">
        <v>0.25</v>
      </c>
      <c r="L61" s="6">
        <v>0.8</v>
      </c>
      <c r="M61" s="133">
        <f t="shared" si="31"/>
        <v>15591.800000000001</v>
      </c>
      <c r="N61" s="140">
        <f t="shared" si="18"/>
        <v>15592</v>
      </c>
      <c r="O61" s="6">
        <v>1</v>
      </c>
      <c r="P61" s="145">
        <f t="shared" si="19"/>
        <v>15592</v>
      </c>
      <c r="Q61" s="312">
        <f t="shared" si="25"/>
        <v>0</v>
      </c>
      <c r="R61" s="6"/>
      <c r="S61" s="300">
        <f t="shared" si="34"/>
        <v>0</v>
      </c>
      <c r="T61" s="6"/>
      <c r="U61" s="300">
        <f t="shared" si="35"/>
        <v>0</v>
      </c>
      <c r="V61" s="6"/>
      <c r="W61" s="300">
        <f t="shared" si="36"/>
        <v>0</v>
      </c>
      <c r="X61" s="75">
        <f t="shared" si="32"/>
        <v>0</v>
      </c>
      <c r="Y61" s="317">
        <f t="shared" si="33"/>
        <v>0</v>
      </c>
      <c r="Z61" s="31"/>
      <c r="AA61" s="31"/>
      <c r="AB61" s="1"/>
      <c r="AC61" s="1"/>
      <c r="AE61" s="1"/>
      <c r="AF61" s="1"/>
      <c r="AG61" s="1"/>
      <c r="AH61" s="31"/>
      <c r="AI61" s="31"/>
      <c r="AJ61" s="1"/>
      <c r="AK61" s="1"/>
      <c r="AM61" s="1"/>
      <c r="AN61" s="1"/>
      <c r="AO61" s="1"/>
      <c r="AP61" s="31"/>
      <c r="AQ61" s="31"/>
      <c r="AR61" s="1"/>
      <c r="AS61" s="1"/>
      <c r="AU61" s="1"/>
      <c r="AV61" s="1"/>
      <c r="AW61" s="1"/>
      <c r="AX61" s="31"/>
      <c r="AY61" s="31"/>
      <c r="AZ61" s="1"/>
      <c r="BA61" s="1"/>
      <c r="BC61" s="1"/>
      <c r="BD61" s="1"/>
      <c r="BE61" s="1"/>
      <c r="BF61" s="31"/>
      <c r="BG61" s="31"/>
      <c r="BH61" s="1"/>
      <c r="BI61" s="1"/>
      <c r="BK61" s="1"/>
      <c r="BL61" s="1"/>
      <c r="BM61" s="23"/>
      <c r="BN61" s="1"/>
      <c r="BO61" s="1"/>
      <c r="BP61" s="1"/>
      <c r="BQ61" s="1"/>
      <c r="BR61" s="1"/>
      <c r="BS61" s="1"/>
      <c r="BT61" s="1"/>
      <c r="BU61" s="23"/>
      <c r="BV61" s="31"/>
      <c r="BX61" s="1"/>
      <c r="BY61" s="1"/>
      <c r="BZ61" s="23"/>
      <c r="CA61" s="1"/>
      <c r="CB61" s="1"/>
      <c r="CC61" s="1"/>
      <c r="CD61" s="1"/>
      <c r="CE61" s="1"/>
      <c r="CF61" s="1"/>
      <c r="CG61" s="1"/>
      <c r="CH61" s="23"/>
      <c r="CI61" s="31"/>
    </row>
    <row r="62" spans="1:87" x14ac:dyDescent="0.2">
      <c r="A62" s="83"/>
      <c r="B62" s="138" t="s">
        <v>23</v>
      </c>
      <c r="C62" s="57" t="s">
        <v>135</v>
      </c>
      <c r="D62" s="6" t="s">
        <v>26</v>
      </c>
      <c r="E62" s="33" t="s">
        <v>35</v>
      </c>
      <c r="F62" s="70">
        <f t="shared" si="24"/>
        <v>0</v>
      </c>
      <c r="G62" s="6"/>
      <c r="H62" s="6">
        <v>6364</v>
      </c>
      <c r="I62" s="6">
        <v>0.1</v>
      </c>
      <c r="J62" s="6">
        <v>0.3</v>
      </c>
      <c r="K62" s="6">
        <v>0.25</v>
      </c>
      <c r="L62" s="6">
        <v>0.8</v>
      </c>
      <c r="M62" s="133">
        <f t="shared" si="31"/>
        <v>15591.800000000001</v>
      </c>
      <c r="N62" s="140">
        <f t="shared" si="18"/>
        <v>15592</v>
      </c>
      <c r="O62" s="6">
        <v>1</v>
      </c>
      <c r="P62" s="145">
        <f t="shared" si="19"/>
        <v>15592</v>
      </c>
      <c r="Q62" s="312">
        <f t="shared" si="25"/>
        <v>0</v>
      </c>
      <c r="R62" s="6"/>
      <c r="S62" s="300">
        <f t="shared" si="34"/>
        <v>0</v>
      </c>
      <c r="T62" s="6"/>
      <c r="U62" s="300">
        <f t="shared" si="35"/>
        <v>0</v>
      </c>
      <c r="V62" s="6"/>
      <c r="W62" s="300">
        <f t="shared" si="36"/>
        <v>0</v>
      </c>
      <c r="X62" s="75">
        <f t="shared" si="32"/>
        <v>0</v>
      </c>
      <c r="Y62" s="317">
        <f t="shared" si="33"/>
        <v>0</v>
      </c>
      <c r="Z62" s="31"/>
      <c r="AA62" s="31"/>
      <c r="AB62" s="1"/>
      <c r="AC62" s="1"/>
      <c r="AE62" s="1"/>
      <c r="AF62" s="1"/>
      <c r="AG62" s="1"/>
      <c r="AH62" s="31"/>
      <c r="AI62" s="31"/>
      <c r="AJ62" s="1"/>
      <c r="AK62" s="1"/>
      <c r="AM62" s="1"/>
      <c r="AN62" s="1"/>
      <c r="AO62" s="1"/>
      <c r="AP62" s="31"/>
      <c r="AQ62" s="31"/>
      <c r="AR62" s="1"/>
      <c r="AS62" s="1"/>
      <c r="AU62" s="1"/>
      <c r="AV62" s="1"/>
      <c r="AW62" s="1"/>
      <c r="AX62" s="31"/>
      <c r="AY62" s="31"/>
      <c r="AZ62" s="1"/>
      <c r="BA62" s="1"/>
      <c r="BC62" s="1"/>
      <c r="BD62" s="1"/>
      <c r="BE62" s="1"/>
      <c r="BF62" s="31"/>
      <c r="BG62" s="31"/>
      <c r="BH62" s="1"/>
      <c r="BI62" s="1"/>
      <c r="BK62" s="1"/>
      <c r="BL62" s="1"/>
      <c r="BM62" s="23"/>
      <c r="BN62" s="1"/>
      <c r="BO62" s="1"/>
      <c r="BP62" s="1"/>
      <c r="BQ62" s="1"/>
      <c r="BR62" s="1"/>
      <c r="BS62" s="1"/>
      <c r="BT62" s="1"/>
      <c r="BU62" s="23"/>
      <c r="BV62" s="31"/>
      <c r="BX62" s="1"/>
      <c r="BY62" s="1"/>
      <c r="BZ62" s="23"/>
      <c r="CA62" s="1"/>
      <c r="CB62" s="1"/>
      <c r="CC62" s="1"/>
      <c r="CD62" s="1"/>
      <c r="CE62" s="1"/>
      <c r="CF62" s="1"/>
      <c r="CG62" s="1"/>
      <c r="CH62" s="23"/>
      <c r="CI62" s="31"/>
    </row>
    <row r="63" spans="1:87" x14ac:dyDescent="0.2">
      <c r="A63" s="83"/>
      <c r="B63" s="138" t="s">
        <v>23</v>
      </c>
      <c r="C63" s="57" t="s">
        <v>136</v>
      </c>
      <c r="D63" s="6" t="s">
        <v>26</v>
      </c>
      <c r="E63" s="33" t="s">
        <v>34</v>
      </c>
      <c r="F63" s="70">
        <f t="shared" si="24"/>
        <v>0</v>
      </c>
      <c r="G63" s="6"/>
      <c r="H63" s="6">
        <v>6364</v>
      </c>
      <c r="I63" s="6">
        <v>0.1</v>
      </c>
      <c r="J63" s="6">
        <v>0.3</v>
      </c>
      <c r="K63" s="6">
        <v>0.25</v>
      </c>
      <c r="L63" s="6">
        <v>0.4</v>
      </c>
      <c r="M63" s="133">
        <f t="shared" si="31"/>
        <v>13046.200000000003</v>
      </c>
      <c r="N63" s="140">
        <f t="shared" si="18"/>
        <v>13046</v>
      </c>
      <c r="O63" s="6">
        <v>1</v>
      </c>
      <c r="P63" s="145">
        <f t="shared" si="19"/>
        <v>13046</v>
      </c>
      <c r="Q63" s="312">
        <f t="shared" si="25"/>
        <v>0</v>
      </c>
      <c r="R63" s="6"/>
      <c r="S63" s="300">
        <f t="shared" si="34"/>
        <v>0</v>
      </c>
      <c r="T63" s="6"/>
      <c r="U63" s="300">
        <f t="shared" si="35"/>
        <v>0</v>
      </c>
      <c r="V63" s="6"/>
      <c r="W63" s="300">
        <f t="shared" si="36"/>
        <v>0</v>
      </c>
      <c r="X63" s="75">
        <f t="shared" si="32"/>
        <v>0</v>
      </c>
      <c r="Y63" s="317">
        <f t="shared" si="33"/>
        <v>0</v>
      </c>
      <c r="Z63" s="31"/>
      <c r="AA63" s="31"/>
      <c r="AB63" s="1"/>
      <c r="AC63" s="1"/>
      <c r="AE63" s="1"/>
      <c r="AF63" s="1"/>
      <c r="AG63" s="1"/>
      <c r="AH63" s="31"/>
      <c r="AI63" s="31"/>
      <c r="AJ63" s="1"/>
      <c r="AK63" s="1"/>
      <c r="AM63" s="1"/>
      <c r="AN63" s="1"/>
      <c r="AO63" s="1"/>
      <c r="AP63" s="31"/>
      <c r="AQ63" s="31"/>
      <c r="AR63" s="1"/>
      <c r="AS63" s="1"/>
      <c r="AU63" s="1"/>
      <c r="AV63" s="1"/>
      <c r="AW63" s="1"/>
      <c r="AX63" s="31"/>
      <c r="AY63" s="31"/>
      <c r="AZ63" s="1"/>
      <c r="BA63" s="1"/>
      <c r="BC63" s="1"/>
      <c r="BD63" s="1"/>
      <c r="BE63" s="1"/>
      <c r="BF63" s="31"/>
      <c r="BG63" s="31"/>
      <c r="BH63" s="1"/>
      <c r="BI63" s="1"/>
      <c r="BK63" s="1"/>
      <c r="BL63" s="1"/>
      <c r="BM63" s="23"/>
      <c r="BN63" s="1"/>
      <c r="BO63" s="1"/>
      <c r="BP63" s="1"/>
      <c r="BQ63" s="1"/>
      <c r="BR63" s="1"/>
      <c r="BS63" s="1"/>
      <c r="BT63" s="1"/>
      <c r="BU63" s="23"/>
      <c r="BV63" s="31"/>
      <c r="BX63" s="1"/>
      <c r="BY63" s="1"/>
      <c r="BZ63" s="23"/>
      <c r="CA63" s="1"/>
      <c r="CB63" s="1"/>
      <c r="CC63" s="1"/>
      <c r="CD63" s="1"/>
      <c r="CE63" s="1"/>
      <c r="CF63" s="1"/>
      <c r="CG63" s="1"/>
      <c r="CH63" s="23"/>
      <c r="CI63" s="31"/>
    </row>
    <row r="64" spans="1:87" x14ac:dyDescent="0.2">
      <c r="A64" s="83"/>
      <c r="B64" s="138" t="s">
        <v>86</v>
      </c>
      <c r="C64" s="57" t="s">
        <v>137</v>
      </c>
      <c r="D64" s="6" t="s">
        <v>26</v>
      </c>
      <c r="E64" s="33" t="s">
        <v>35</v>
      </c>
      <c r="F64" s="70">
        <f t="shared" si="24"/>
        <v>0</v>
      </c>
      <c r="G64" s="6"/>
      <c r="H64" s="6">
        <v>6364</v>
      </c>
      <c r="I64" s="6"/>
      <c r="J64" s="6">
        <v>0.3</v>
      </c>
      <c r="K64" s="6">
        <v>0.25</v>
      </c>
      <c r="L64" s="6">
        <v>0.8</v>
      </c>
      <c r="M64" s="133">
        <f t="shared" si="31"/>
        <v>14955.400000000001</v>
      </c>
      <c r="N64" s="140">
        <f t="shared" si="18"/>
        <v>14955</v>
      </c>
      <c r="O64" s="6">
        <v>1</v>
      </c>
      <c r="P64" s="145">
        <f t="shared" si="19"/>
        <v>14955</v>
      </c>
      <c r="Q64" s="312">
        <f t="shared" si="25"/>
        <v>0</v>
      </c>
      <c r="R64" s="6"/>
      <c r="S64" s="300">
        <f t="shared" si="34"/>
        <v>0</v>
      </c>
      <c r="T64" s="6"/>
      <c r="U64" s="300">
        <f t="shared" si="35"/>
        <v>0</v>
      </c>
      <c r="V64" s="6"/>
      <c r="W64" s="300">
        <f t="shared" si="36"/>
        <v>0</v>
      </c>
      <c r="X64" s="75">
        <f t="shared" si="32"/>
        <v>0</v>
      </c>
      <c r="Y64" s="317">
        <f t="shared" si="33"/>
        <v>0</v>
      </c>
      <c r="Z64" s="31"/>
      <c r="AA64" s="31"/>
      <c r="AB64" s="1"/>
      <c r="AC64" s="1"/>
      <c r="AE64" s="1"/>
      <c r="AF64" s="1"/>
      <c r="AG64" s="1"/>
      <c r="AH64" s="31"/>
      <c r="AI64" s="31"/>
      <c r="AJ64" s="1"/>
      <c r="AK64" s="1"/>
      <c r="AM64" s="1"/>
      <c r="AN64" s="1"/>
      <c r="AO64" s="1"/>
      <c r="AP64" s="31"/>
      <c r="AQ64" s="31"/>
      <c r="AR64" s="1"/>
      <c r="AS64" s="1"/>
      <c r="AU64" s="1"/>
      <c r="AV64" s="1"/>
      <c r="AW64" s="1"/>
      <c r="AX64" s="31"/>
      <c r="AY64" s="31"/>
      <c r="AZ64" s="1"/>
      <c r="BA64" s="1"/>
      <c r="BC64" s="1"/>
      <c r="BD64" s="1"/>
      <c r="BE64" s="1"/>
      <c r="BF64" s="31"/>
      <c r="BG64" s="31"/>
      <c r="BH64" s="1"/>
      <c r="BI64" s="1"/>
      <c r="BK64" s="1"/>
      <c r="BL64" s="1"/>
      <c r="BM64" s="23"/>
      <c r="BN64" s="1"/>
      <c r="BO64" s="1"/>
      <c r="BP64" s="1"/>
      <c r="BQ64" s="1"/>
      <c r="BR64" s="1"/>
      <c r="BS64" s="1"/>
      <c r="BT64" s="1"/>
      <c r="BU64" s="23"/>
      <c r="BV64" s="31"/>
      <c r="BX64" s="1"/>
      <c r="BY64" s="1"/>
      <c r="BZ64" s="23"/>
      <c r="CA64" s="1"/>
      <c r="CB64" s="1"/>
      <c r="CC64" s="1"/>
      <c r="CD64" s="1"/>
      <c r="CE64" s="1"/>
      <c r="CF64" s="1"/>
      <c r="CG64" s="1"/>
      <c r="CH64" s="23"/>
      <c r="CI64" s="31"/>
    </row>
    <row r="65" spans="1:87" x14ac:dyDescent="0.2">
      <c r="A65" s="83"/>
      <c r="B65" s="138" t="s">
        <v>23</v>
      </c>
      <c r="C65" s="57" t="s">
        <v>104</v>
      </c>
      <c r="D65" s="6" t="s">
        <v>26</v>
      </c>
      <c r="E65" s="33" t="s">
        <v>40</v>
      </c>
      <c r="F65" s="70">
        <f t="shared" si="24"/>
        <v>0</v>
      </c>
      <c r="G65" s="6"/>
      <c r="H65" s="6">
        <v>6364</v>
      </c>
      <c r="I65" s="6">
        <v>0.1</v>
      </c>
      <c r="J65" s="6">
        <v>0.2</v>
      </c>
      <c r="K65" s="6">
        <v>0.25</v>
      </c>
      <c r="L65" s="6"/>
      <c r="M65" s="133">
        <f t="shared" si="31"/>
        <v>9864.2000000000007</v>
      </c>
      <c r="N65" s="140">
        <v>9864</v>
      </c>
      <c r="O65" s="6">
        <v>1</v>
      </c>
      <c r="P65" s="145">
        <f t="shared" si="19"/>
        <v>9864</v>
      </c>
      <c r="Q65" s="312">
        <f t="shared" si="25"/>
        <v>0</v>
      </c>
      <c r="R65" s="6"/>
      <c r="S65" s="300">
        <f t="shared" si="34"/>
        <v>0</v>
      </c>
      <c r="T65" s="6"/>
      <c r="U65" s="300">
        <f t="shared" si="35"/>
        <v>0</v>
      </c>
      <c r="V65" s="6"/>
      <c r="W65" s="300">
        <f t="shared" si="36"/>
        <v>0</v>
      </c>
      <c r="X65" s="75">
        <f t="shared" si="32"/>
        <v>0</v>
      </c>
      <c r="Y65" s="317">
        <f t="shared" si="33"/>
        <v>0</v>
      </c>
      <c r="Z65" s="31"/>
      <c r="AA65" s="31"/>
      <c r="AB65" s="1"/>
      <c r="AC65" s="1"/>
      <c r="AE65" s="1"/>
      <c r="AF65" s="1"/>
      <c r="AG65" s="1"/>
      <c r="AH65" s="31"/>
      <c r="AI65" s="31"/>
      <c r="AJ65" s="1"/>
      <c r="AK65" s="1"/>
      <c r="AM65" s="1"/>
      <c r="AN65" s="1"/>
      <c r="AO65" s="1"/>
      <c r="AP65" s="31"/>
      <c r="AQ65" s="31"/>
      <c r="AR65" s="1"/>
      <c r="AS65" s="1"/>
      <c r="AU65" s="1"/>
      <c r="AV65" s="1"/>
      <c r="AW65" s="1"/>
      <c r="AX65" s="31"/>
      <c r="AY65" s="31"/>
      <c r="AZ65" s="1"/>
      <c r="BA65" s="1"/>
      <c r="BC65" s="1"/>
      <c r="BD65" s="1"/>
      <c r="BE65" s="1"/>
      <c r="BF65" s="31"/>
      <c r="BG65" s="31"/>
      <c r="BH65" s="1"/>
      <c r="BI65" s="1"/>
      <c r="BK65" s="1"/>
      <c r="BL65" s="1"/>
      <c r="BM65" s="23"/>
      <c r="BN65" s="1"/>
      <c r="BO65" s="1"/>
      <c r="BP65" s="1"/>
      <c r="BQ65" s="1"/>
      <c r="BR65" s="1"/>
      <c r="BS65" s="1"/>
      <c r="BT65" s="1"/>
      <c r="BU65" s="23"/>
      <c r="BV65" s="31"/>
      <c r="BX65" s="1"/>
      <c r="BY65" s="1"/>
      <c r="BZ65" s="23"/>
      <c r="CA65" s="1"/>
      <c r="CB65" s="1"/>
      <c r="CC65" s="1"/>
      <c r="CD65" s="1"/>
      <c r="CE65" s="1"/>
      <c r="CF65" s="1"/>
      <c r="CG65" s="1"/>
      <c r="CH65" s="23"/>
      <c r="CI65" s="31"/>
    </row>
    <row r="66" spans="1:87" x14ac:dyDescent="0.2">
      <c r="A66" s="83"/>
      <c r="B66" s="138" t="s">
        <v>23</v>
      </c>
      <c r="C66" s="57" t="s">
        <v>138</v>
      </c>
      <c r="D66" s="6" t="s">
        <v>26</v>
      </c>
      <c r="E66" s="33" t="s">
        <v>35</v>
      </c>
      <c r="F66" s="70">
        <f t="shared" si="24"/>
        <v>0</v>
      </c>
      <c r="G66" s="6"/>
      <c r="H66" s="6">
        <v>6364</v>
      </c>
      <c r="I66" s="6">
        <v>0.1</v>
      </c>
      <c r="J66" s="6">
        <v>0.3</v>
      </c>
      <c r="K66" s="6">
        <v>0.25</v>
      </c>
      <c r="L66" s="6">
        <v>0.8</v>
      </c>
      <c r="M66" s="133">
        <f t="shared" si="31"/>
        <v>15591.800000000001</v>
      </c>
      <c r="N66" s="140">
        <f t="shared" si="18"/>
        <v>15592</v>
      </c>
      <c r="O66" s="6">
        <v>1</v>
      </c>
      <c r="P66" s="145">
        <f t="shared" si="19"/>
        <v>15592</v>
      </c>
      <c r="Q66" s="312">
        <f t="shared" si="25"/>
        <v>0</v>
      </c>
      <c r="R66" s="6"/>
      <c r="S66" s="300">
        <f t="shared" si="34"/>
        <v>0</v>
      </c>
      <c r="T66" s="12"/>
      <c r="U66" s="300">
        <f t="shared" si="35"/>
        <v>0</v>
      </c>
      <c r="V66" s="12"/>
      <c r="W66" s="300">
        <f t="shared" si="36"/>
        <v>0</v>
      </c>
      <c r="X66" s="75">
        <f t="shared" si="32"/>
        <v>0</v>
      </c>
      <c r="Y66" s="317">
        <f t="shared" si="33"/>
        <v>0</v>
      </c>
      <c r="Z66" s="31"/>
      <c r="AA66" s="31"/>
      <c r="AB66" s="1"/>
      <c r="AC66" s="1"/>
      <c r="AE66" s="1"/>
      <c r="AF66" s="1"/>
      <c r="AG66" s="1"/>
      <c r="AH66" s="31"/>
      <c r="AI66" s="31"/>
      <c r="AJ66" s="1"/>
      <c r="AK66" s="1"/>
      <c r="AM66" s="1"/>
      <c r="AN66" s="1"/>
      <c r="AO66" s="1"/>
      <c r="AP66" s="31"/>
      <c r="AQ66" s="31"/>
      <c r="AR66" s="1"/>
      <c r="AS66" s="1"/>
      <c r="AU66" s="1"/>
      <c r="AV66" s="1"/>
      <c r="AW66" s="1"/>
      <c r="AX66" s="31"/>
      <c r="AY66" s="31"/>
      <c r="AZ66" s="1"/>
      <c r="BA66" s="1"/>
      <c r="BC66" s="1"/>
      <c r="BD66" s="1"/>
      <c r="BE66" s="1"/>
      <c r="BF66" s="31"/>
      <c r="BG66" s="31"/>
      <c r="BH66" s="1"/>
      <c r="BI66" s="1"/>
      <c r="BK66" s="1"/>
      <c r="BL66" s="1"/>
      <c r="BM66" s="23"/>
      <c r="BN66" s="1"/>
      <c r="BO66" s="1"/>
      <c r="BP66" s="1"/>
      <c r="BQ66" s="1"/>
      <c r="BR66" s="1"/>
      <c r="BS66" s="1"/>
      <c r="BT66" s="1"/>
      <c r="BU66" s="23"/>
      <c r="BV66" s="31"/>
      <c r="BX66" s="1"/>
      <c r="BY66" s="1"/>
      <c r="BZ66" s="23"/>
      <c r="CA66" s="1"/>
      <c r="CB66" s="1"/>
      <c r="CC66" s="1"/>
      <c r="CD66" s="1"/>
      <c r="CE66" s="1"/>
      <c r="CF66" s="1"/>
      <c r="CG66" s="1"/>
      <c r="CH66" s="23"/>
      <c r="CI66" s="31"/>
    </row>
    <row r="67" spans="1:87" x14ac:dyDescent="0.2">
      <c r="A67" s="83"/>
      <c r="B67" s="138" t="s">
        <v>23</v>
      </c>
      <c r="C67" s="57" t="s">
        <v>139</v>
      </c>
      <c r="D67" s="6" t="s">
        <v>26</v>
      </c>
      <c r="E67" s="33" t="s">
        <v>40</v>
      </c>
      <c r="F67" s="70">
        <f t="shared" si="24"/>
        <v>0</v>
      </c>
      <c r="G67" s="6"/>
      <c r="H67" s="6">
        <v>6364</v>
      </c>
      <c r="I67" s="6">
        <v>0.1</v>
      </c>
      <c r="J67" s="6">
        <v>0.3</v>
      </c>
      <c r="K67" s="6">
        <v>0.25</v>
      </c>
      <c r="L67" s="6"/>
      <c r="M67" s="133">
        <f t="shared" si="31"/>
        <v>10500.6</v>
      </c>
      <c r="N67" s="140">
        <f t="shared" si="18"/>
        <v>10501</v>
      </c>
      <c r="O67" s="6">
        <v>1</v>
      </c>
      <c r="P67" s="145">
        <f t="shared" si="19"/>
        <v>10501</v>
      </c>
      <c r="Q67" s="312">
        <f t="shared" si="25"/>
        <v>0</v>
      </c>
      <c r="R67" s="6"/>
      <c r="S67" s="300">
        <f t="shared" si="34"/>
        <v>0</v>
      </c>
      <c r="T67" s="6"/>
      <c r="U67" s="300">
        <f t="shared" si="35"/>
        <v>0</v>
      </c>
      <c r="V67" s="6"/>
      <c r="W67" s="300">
        <f t="shared" si="36"/>
        <v>0</v>
      </c>
      <c r="X67" s="75">
        <f t="shared" si="32"/>
        <v>0</v>
      </c>
      <c r="Y67" s="317">
        <f t="shared" si="33"/>
        <v>0</v>
      </c>
      <c r="Z67" s="31"/>
      <c r="AA67" s="31"/>
      <c r="AB67" s="1"/>
      <c r="AC67" s="1"/>
      <c r="AE67" s="1"/>
      <c r="AF67" s="1"/>
      <c r="AG67" s="1"/>
      <c r="AH67" s="31"/>
      <c r="AI67" s="31"/>
      <c r="AJ67" s="1"/>
      <c r="AK67" s="1"/>
      <c r="AM67" s="1"/>
      <c r="AN67" s="1"/>
      <c r="AO67" s="1"/>
      <c r="AP67" s="31"/>
      <c r="AQ67" s="31"/>
      <c r="AR67" s="1"/>
      <c r="AS67" s="1"/>
      <c r="AU67" s="1"/>
      <c r="AV67" s="1"/>
      <c r="AW67" s="1"/>
      <c r="AX67" s="31"/>
      <c r="AY67" s="31"/>
      <c r="AZ67" s="1"/>
      <c r="BA67" s="1"/>
      <c r="BC67" s="1"/>
      <c r="BD67" s="1"/>
      <c r="BE67" s="1"/>
      <c r="BF67" s="31"/>
      <c r="BG67" s="31"/>
      <c r="BH67" s="1"/>
      <c r="BI67" s="1"/>
      <c r="BK67" s="1"/>
      <c r="BL67" s="1"/>
      <c r="BM67" s="23"/>
      <c r="BN67" s="1"/>
      <c r="BO67" s="1"/>
      <c r="BP67" s="1"/>
      <c r="BQ67" s="1"/>
      <c r="BR67" s="1"/>
      <c r="BS67" s="1"/>
      <c r="BT67" s="1"/>
      <c r="BU67" s="23"/>
      <c r="BV67" s="31"/>
      <c r="BX67" s="1"/>
      <c r="BY67" s="1"/>
      <c r="BZ67" s="23"/>
      <c r="CA67" s="1"/>
      <c r="CB67" s="1"/>
      <c r="CC67" s="1"/>
      <c r="CD67" s="1"/>
      <c r="CE67" s="1"/>
      <c r="CF67" s="1"/>
      <c r="CG67" s="1"/>
      <c r="CH67" s="23"/>
      <c r="CI67" s="31"/>
    </row>
    <row r="68" spans="1:87" x14ac:dyDescent="0.2">
      <c r="A68" s="83"/>
      <c r="B68" s="138" t="s">
        <v>23</v>
      </c>
      <c r="C68" s="57" t="s">
        <v>140</v>
      </c>
      <c r="D68" s="6" t="s">
        <v>26</v>
      </c>
      <c r="E68" s="33" t="s">
        <v>35</v>
      </c>
      <c r="F68" s="70">
        <f t="shared" si="24"/>
        <v>0</v>
      </c>
      <c r="G68" s="6"/>
      <c r="H68" s="6">
        <v>6364</v>
      </c>
      <c r="I68" s="6">
        <v>0.1</v>
      </c>
      <c r="J68" s="6">
        <v>0.3</v>
      </c>
      <c r="K68" s="6">
        <v>0.25</v>
      </c>
      <c r="L68" s="6">
        <v>0.8</v>
      </c>
      <c r="M68" s="133">
        <f t="shared" si="31"/>
        <v>15591.800000000001</v>
      </c>
      <c r="N68" s="140">
        <f t="shared" si="18"/>
        <v>15592</v>
      </c>
      <c r="O68" s="6">
        <v>1</v>
      </c>
      <c r="P68" s="145">
        <f t="shared" si="19"/>
        <v>15592</v>
      </c>
      <c r="Q68" s="312">
        <f t="shared" si="25"/>
        <v>0</v>
      </c>
      <c r="R68" s="6"/>
      <c r="S68" s="300">
        <f t="shared" si="34"/>
        <v>0</v>
      </c>
      <c r="T68" s="6"/>
      <c r="U68" s="300">
        <f t="shared" si="35"/>
        <v>0</v>
      </c>
      <c r="V68" s="6"/>
      <c r="W68" s="300">
        <f t="shared" si="36"/>
        <v>0</v>
      </c>
      <c r="X68" s="75">
        <f t="shared" si="32"/>
        <v>0</v>
      </c>
      <c r="Y68" s="317">
        <f t="shared" si="33"/>
        <v>0</v>
      </c>
      <c r="Z68" s="31"/>
      <c r="AA68" s="31"/>
      <c r="AB68" s="1"/>
      <c r="AC68" s="1"/>
      <c r="AE68" s="1"/>
      <c r="AF68" s="1"/>
      <c r="AG68" s="1"/>
      <c r="AH68" s="31"/>
      <c r="AI68" s="31"/>
      <c r="AJ68" s="1"/>
      <c r="AK68" s="1"/>
      <c r="AM68" s="1"/>
      <c r="AN68" s="1"/>
      <c r="AO68" s="1"/>
      <c r="AP68" s="31"/>
      <c r="AQ68" s="31"/>
      <c r="AR68" s="1"/>
      <c r="AS68" s="1"/>
      <c r="AU68" s="1"/>
      <c r="AV68" s="1"/>
      <c r="AW68" s="1"/>
      <c r="AX68" s="31"/>
      <c r="AY68" s="31"/>
      <c r="AZ68" s="1"/>
      <c r="BA68" s="1"/>
      <c r="BC68" s="1"/>
      <c r="BD68" s="1"/>
      <c r="BE68" s="1"/>
      <c r="BF68" s="31"/>
      <c r="BG68" s="31"/>
      <c r="BH68" s="1"/>
      <c r="BI68" s="1"/>
      <c r="BK68" s="1"/>
      <c r="BL68" s="1"/>
      <c r="BM68" s="23"/>
      <c r="BN68" s="1"/>
      <c r="BO68" s="1"/>
      <c r="BP68" s="1"/>
      <c r="BQ68" s="1"/>
      <c r="BR68" s="1"/>
      <c r="BS68" s="1"/>
      <c r="BT68" s="1"/>
      <c r="BU68" s="23"/>
      <c r="BV68" s="31"/>
      <c r="BX68" s="1"/>
      <c r="BY68" s="1"/>
      <c r="BZ68" s="23"/>
      <c r="CA68" s="1"/>
      <c r="CB68" s="1"/>
      <c r="CC68" s="1"/>
      <c r="CD68" s="1"/>
      <c r="CE68" s="1"/>
      <c r="CF68" s="1"/>
      <c r="CG68" s="1"/>
      <c r="CH68" s="23"/>
      <c r="CI68" s="31"/>
    </row>
    <row r="69" spans="1:87" x14ac:dyDescent="0.2">
      <c r="A69" s="83"/>
      <c r="B69" s="138" t="s">
        <v>23</v>
      </c>
      <c r="C69" s="57" t="s">
        <v>141</v>
      </c>
      <c r="D69" s="6" t="s">
        <v>26</v>
      </c>
      <c r="E69" s="33" t="s">
        <v>35</v>
      </c>
      <c r="F69" s="70">
        <f t="shared" si="24"/>
        <v>0</v>
      </c>
      <c r="G69" s="6"/>
      <c r="H69" s="6">
        <v>6364</v>
      </c>
      <c r="I69" s="6">
        <v>0.1</v>
      </c>
      <c r="J69" s="6">
        <v>0.3</v>
      </c>
      <c r="K69" s="6">
        <v>0.25</v>
      </c>
      <c r="L69" s="6">
        <v>0.8</v>
      </c>
      <c r="M69" s="133">
        <f t="shared" si="31"/>
        <v>15591.800000000001</v>
      </c>
      <c r="N69" s="140">
        <f t="shared" si="18"/>
        <v>15592</v>
      </c>
      <c r="O69" s="6">
        <v>1</v>
      </c>
      <c r="P69" s="145">
        <f t="shared" si="19"/>
        <v>15592</v>
      </c>
      <c r="Q69" s="312">
        <f t="shared" si="25"/>
        <v>0</v>
      </c>
      <c r="R69" s="6"/>
      <c r="S69" s="300">
        <f t="shared" si="34"/>
        <v>0</v>
      </c>
      <c r="T69" s="6"/>
      <c r="U69" s="300">
        <f t="shared" si="35"/>
        <v>0</v>
      </c>
      <c r="V69" s="6"/>
      <c r="W69" s="300">
        <f t="shared" si="36"/>
        <v>0</v>
      </c>
      <c r="X69" s="75">
        <f t="shared" si="32"/>
        <v>0</v>
      </c>
      <c r="Y69" s="317">
        <f t="shared" si="33"/>
        <v>0</v>
      </c>
      <c r="Z69" s="31"/>
      <c r="AA69" s="31"/>
      <c r="AB69" s="1"/>
      <c r="AC69" s="1"/>
      <c r="AE69" s="1"/>
      <c r="AF69" s="1"/>
      <c r="AG69" s="1"/>
      <c r="AH69" s="31"/>
      <c r="AI69" s="31"/>
      <c r="AJ69" s="1"/>
      <c r="AK69" s="1"/>
      <c r="AM69" s="1"/>
      <c r="AN69" s="1"/>
      <c r="AO69" s="1"/>
      <c r="AP69" s="31"/>
      <c r="AQ69" s="31"/>
      <c r="AR69" s="1"/>
      <c r="AS69" s="1"/>
      <c r="AU69" s="1"/>
      <c r="AV69" s="1"/>
      <c r="AW69" s="1"/>
      <c r="AX69" s="31"/>
      <c r="AY69" s="31"/>
      <c r="AZ69" s="1"/>
      <c r="BA69" s="1"/>
      <c r="BC69" s="1"/>
      <c r="BD69" s="1"/>
      <c r="BE69" s="1"/>
      <c r="BF69" s="31"/>
      <c r="BG69" s="31"/>
      <c r="BH69" s="1"/>
      <c r="BI69" s="1"/>
      <c r="BK69" s="1"/>
      <c r="BL69" s="1"/>
      <c r="BM69" s="23"/>
      <c r="BN69" s="1"/>
      <c r="BO69" s="1"/>
      <c r="BP69" s="1"/>
      <c r="BQ69" s="1"/>
      <c r="BR69" s="1"/>
      <c r="BS69" s="1"/>
      <c r="BT69" s="1"/>
      <c r="BU69" s="23"/>
      <c r="BV69" s="31"/>
      <c r="BX69" s="1"/>
      <c r="BY69" s="1"/>
      <c r="BZ69" s="23"/>
      <c r="CA69" s="1"/>
      <c r="CB69" s="1"/>
      <c r="CC69" s="1"/>
      <c r="CD69" s="1"/>
      <c r="CE69" s="1"/>
      <c r="CF69" s="1"/>
      <c r="CG69" s="1"/>
      <c r="CH69" s="23"/>
      <c r="CI69" s="31"/>
    </row>
    <row r="70" spans="1:87" x14ac:dyDescent="0.2">
      <c r="A70" s="83"/>
      <c r="B70" s="138" t="s">
        <v>23</v>
      </c>
      <c r="C70" s="57" t="s">
        <v>142</v>
      </c>
      <c r="D70" s="6" t="s">
        <v>26</v>
      </c>
      <c r="E70" s="33" t="s">
        <v>35</v>
      </c>
      <c r="F70" s="70">
        <f t="shared" si="24"/>
        <v>0</v>
      </c>
      <c r="G70" s="6"/>
      <c r="H70" s="6">
        <v>6364</v>
      </c>
      <c r="I70" s="6">
        <v>0.1</v>
      </c>
      <c r="J70" s="6">
        <v>0.3</v>
      </c>
      <c r="K70" s="6">
        <v>0.25</v>
      </c>
      <c r="L70" s="6">
        <v>0.8</v>
      </c>
      <c r="M70" s="133">
        <f t="shared" si="31"/>
        <v>15591.800000000001</v>
      </c>
      <c r="N70" s="140">
        <f t="shared" si="18"/>
        <v>15592</v>
      </c>
      <c r="O70" s="6">
        <v>1</v>
      </c>
      <c r="P70" s="145">
        <f t="shared" si="19"/>
        <v>15592</v>
      </c>
      <c r="Q70" s="312">
        <f t="shared" si="25"/>
        <v>0</v>
      </c>
      <c r="R70" s="6"/>
      <c r="S70" s="300">
        <f t="shared" si="34"/>
        <v>0</v>
      </c>
      <c r="T70" s="6"/>
      <c r="U70" s="300">
        <f t="shared" si="35"/>
        <v>0</v>
      </c>
      <c r="V70" s="6"/>
      <c r="W70" s="300">
        <f t="shared" si="36"/>
        <v>0</v>
      </c>
      <c r="X70" s="75">
        <f t="shared" si="32"/>
        <v>0</v>
      </c>
      <c r="Y70" s="317">
        <f t="shared" si="33"/>
        <v>0</v>
      </c>
      <c r="Z70" s="31"/>
      <c r="AA70" s="31"/>
      <c r="AB70" s="1"/>
      <c r="AC70" s="1"/>
      <c r="AE70" s="1"/>
      <c r="AF70" s="1"/>
      <c r="AG70" s="1"/>
      <c r="AH70" s="31"/>
      <c r="AI70" s="31"/>
      <c r="AJ70" s="1"/>
      <c r="AK70" s="1"/>
      <c r="AM70" s="1"/>
      <c r="AN70" s="1"/>
      <c r="AO70" s="1"/>
      <c r="AP70" s="31"/>
      <c r="AQ70" s="31"/>
      <c r="AR70" s="1"/>
      <c r="AS70" s="1"/>
      <c r="AU70" s="1"/>
      <c r="AV70" s="1"/>
      <c r="AW70" s="1"/>
      <c r="AX70" s="31"/>
      <c r="AY70" s="31"/>
      <c r="AZ70" s="1"/>
      <c r="BA70" s="1"/>
      <c r="BC70" s="1"/>
      <c r="BD70" s="1"/>
      <c r="BE70" s="1"/>
      <c r="BF70" s="31"/>
      <c r="BG70" s="31"/>
      <c r="BH70" s="1"/>
      <c r="BI70" s="1"/>
      <c r="BK70" s="1"/>
      <c r="BL70" s="1"/>
      <c r="BM70" s="23"/>
      <c r="BN70" s="1"/>
      <c r="BO70" s="1"/>
      <c r="BP70" s="1"/>
      <c r="BQ70" s="1"/>
      <c r="BR70" s="1"/>
      <c r="BS70" s="1"/>
      <c r="BT70" s="1"/>
      <c r="BU70" s="23"/>
      <c r="BV70" s="31"/>
      <c r="BX70" s="1"/>
      <c r="BY70" s="1"/>
      <c r="BZ70" s="23"/>
      <c r="CA70" s="1"/>
      <c r="CB70" s="1"/>
      <c r="CC70" s="1"/>
      <c r="CD70" s="1"/>
      <c r="CE70" s="1"/>
      <c r="CF70" s="1"/>
      <c r="CG70" s="1"/>
      <c r="CH70" s="23"/>
      <c r="CI70" s="31"/>
    </row>
    <row r="71" spans="1:87" x14ac:dyDescent="0.2">
      <c r="A71" s="83"/>
      <c r="B71" s="138" t="s">
        <v>23</v>
      </c>
      <c r="C71" s="57" t="s">
        <v>143</v>
      </c>
      <c r="D71" s="6" t="s">
        <v>26</v>
      </c>
      <c r="E71" s="33" t="s">
        <v>34</v>
      </c>
      <c r="F71" s="70">
        <f t="shared" si="24"/>
        <v>0</v>
      </c>
      <c r="G71" s="6"/>
      <c r="H71" s="6">
        <v>6364</v>
      </c>
      <c r="I71" s="6">
        <v>0.1</v>
      </c>
      <c r="J71" s="6">
        <v>0.3</v>
      </c>
      <c r="K71" s="6">
        <v>0.25</v>
      </c>
      <c r="L71" s="6">
        <v>0.4</v>
      </c>
      <c r="M71" s="133">
        <f t="shared" si="31"/>
        <v>13046.200000000003</v>
      </c>
      <c r="N71" s="140">
        <f t="shared" si="18"/>
        <v>13046</v>
      </c>
      <c r="O71" s="6">
        <v>1</v>
      </c>
      <c r="P71" s="145">
        <f t="shared" si="19"/>
        <v>13046</v>
      </c>
      <c r="Q71" s="312">
        <f t="shared" si="25"/>
        <v>0</v>
      </c>
      <c r="R71" s="6"/>
      <c r="S71" s="300">
        <f t="shared" si="34"/>
        <v>0</v>
      </c>
      <c r="T71" s="6"/>
      <c r="U71" s="300">
        <f t="shared" si="35"/>
        <v>0</v>
      </c>
      <c r="V71" s="6"/>
      <c r="W71" s="300">
        <f t="shared" si="36"/>
        <v>0</v>
      </c>
      <c r="X71" s="75">
        <f t="shared" si="32"/>
        <v>0</v>
      </c>
      <c r="Y71" s="317">
        <f t="shared" si="33"/>
        <v>0</v>
      </c>
      <c r="Z71" s="31"/>
      <c r="AA71" s="31"/>
      <c r="AB71" s="1"/>
      <c r="AC71" s="1"/>
      <c r="AE71" s="1"/>
      <c r="AF71" s="1"/>
      <c r="AG71" s="1"/>
      <c r="AH71" s="31"/>
      <c r="AI71" s="31"/>
      <c r="AJ71" s="1"/>
      <c r="AK71" s="1"/>
      <c r="AM71" s="1"/>
      <c r="AN71" s="1"/>
      <c r="AO71" s="1"/>
      <c r="AP71" s="31"/>
      <c r="AQ71" s="31"/>
      <c r="AR71" s="1"/>
      <c r="AS71" s="1"/>
      <c r="AU71" s="1"/>
      <c r="AV71" s="1"/>
      <c r="AW71" s="1"/>
      <c r="AX71" s="31"/>
      <c r="AY71" s="31"/>
      <c r="AZ71" s="1"/>
      <c r="BA71" s="1"/>
      <c r="BC71" s="1"/>
      <c r="BD71" s="1"/>
      <c r="BE71" s="1"/>
      <c r="BF71" s="31"/>
      <c r="BG71" s="31"/>
      <c r="BH71" s="1"/>
      <c r="BI71" s="1"/>
      <c r="BK71" s="1"/>
      <c r="BL71" s="1"/>
      <c r="BM71" s="23"/>
      <c r="BN71" s="1"/>
      <c r="BO71" s="1"/>
      <c r="BP71" s="1"/>
      <c r="BQ71" s="1"/>
      <c r="BR71" s="1"/>
      <c r="BS71" s="1"/>
      <c r="BT71" s="1"/>
      <c r="BU71" s="23"/>
      <c r="BV71" s="31"/>
      <c r="BX71" s="1"/>
      <c r="BY71" s="1"/>
      <c r="BZ71" s="23"/>
      <c r="CA71" s="1"/>
      <c r="CB71" s="1"/>
      <c r="CC71" s="1"/>
      <c r="CD71" s="1"/>
      <c r="CE71" s="1"/>
      <c r="CF71" s="1"/>
      <c r="CG71" s="1"/>
      <c r="CH71" s="23"/>
      <c r="CI71" s="31"/>
    </row>
    <row r="72" spans="1:87" x14ac:dyDescent="0.2">
      <c r="A72" s="83"/>
      <c r="B72" s="138" t="s">
        <v>87</v>
      </c>
      <c r="C72" s="57" t="s">
        <v>144</v>
      </c>
      <c r="D72" s="6" t="s">
        <v>26</v>
      </c>
      <c r="E72" s="33" t="s">
        <v>35</v>
      </c>
      <c r="F72" s="70">
        <f t="shared" si="24"/>
        <v>0</v>
      </c>
      <c r="G72" s="6"/>
      <c r="H72" s="6">
        <v>6364</v>
      </c>
      <c r="I72" s="6"/>
      <c r="J72" s="6">
        <v>0.3</v>
      </c>
      <c r="K72" s="6">
        <v>0.25</v>
      </c>
      <c r="L72" s="6">
        <v>0.8</v>
      </c>
      <c r="M72" s="133">
        <f t="shared" si="31"/>
        <v>14955.400000000001</v>
      </c>
      <c r="N72" s="140">
        <f t="shared" si="18"/>
        <v>14955</v>
      </c>
      <c r="O72" s="6">
        <v>1</v>
      </c>
      <c r="P72" s="145">
        <f t="shared" si="19"/>
        <v>14955</v>
      </c>
      <c r="Q72" s="312">
        <f t="shared" si="25"/>
        <v>0</v>
      </c>
      <c r="R72" s="6"/>
      <c r="S72" s="300">
        <f t="shared" si="34"/>
        <v>0</v>
      </c>
      <c r="T72" s="6"/>
      <c r="U72" s="300">
        <f t="shared" si="35"/>
        <v>0</v>
      </c>
      <c r="V72" s="6"/>
      <c r="W72" s="300">
        <f t="shared" si="36"/>
        <v>0</v>
      </c>
      <c r="X72" s="75">
        <f t="shared" si="32"/>
        <v>0</v>
      </c>
      <c r="Y72" s="317">
        <f t="shared" si="33"/>
        <v>0</v>
      </c>
      <c r="Z72" s="31"/>
      <c r="AA72" s="31"/>
      <c r="AB72" s="1"/>
      <c r="AC72" s="1"/>
      <c r="AE72" s="1"/>
      <c r="AF72" s="1"/>
      <c r="AG72" s="1"/>
      <c r="AH72" s="31"/>
      <c r="AI72" s="31"/>
      <c r="AJ72" s="1"/>
      <c r="AK72" s="1"/>
      <c r="AM72" s="1"/>
      <c r="AN72" s="1"/>
      <c r="AO72" s="1"/>
      <c r="AP72" s="31"/>
      <c r="AQ72" s="31"/>
      <c r="AR72" s="1"/>
      <c r="AS72" s="1"/>
      <c r="AU72" s="1"/>
      <c r="AV72" s="1"/>
      <c r="AW72" s="1"/>
      <c r="AX72" s="31"/>
      <c r="AY72" s="31"/>
      <c r="AZ72" s="1"/>
      <c r="BA72" s="1"/>
      <c r="BC72" s="1"/>
      <c r="BD72" s="1"/>
      <c r="BE72" s="1"/>
      <c r="BF72" s="31"/>
      <c r="BG72" s="31"/>
      <c r="BH72" s="1"/>
      <c r="BI72" s="1"/>
      <c r="BK72" s="1"/>
      <c r="BL72" s="1"/>
      <c r="BM72" s="23"/>
      <c r="BN72" s="1"/>
      <c r="BO72" s="1"/>
      <c r="BP72" s="1"/>
      <c r="BQ72" s="1"/>
      <c r="BR72" s="1"/>
      <c r="BS72" s="1"/>
      <c r="BT72" s="1"/>
      <c r="BU72" s="23"/>
      <c r="BV72" s="31"/>
      <c r="BX72" s="1"/>
      <c r="BY72" s="1"/>
      <c r="BZ72" s="23"/>
      <c r="CA72" s="1"/>
      <c r="CB72" s="1"/>
      <c r="CC72" s="1"/>
      <c r="CD72" s="1"/>
      <c r="CE72" s="1"/>
      <c r="CF72" s="1"/>
      <c r="CG72" s="1"/>
      <c r="CH72" s="23"/>
      <c r="CI72" s="31"/>
    </row>
    <row r="73" spans="1:87" x14ac:dyDescent="0.2">
      <c r="A73" s="83"/>
      <c r="B73" s="138" t="s">
        <v>23</v>
      </c>
      <c r="C73" s="57" t="s">
        <v>145</v>
      </c>
      <c r="D73" s="6" t="s">
        <v>26</v>
      </c>
      <c r="E73" s="33" t="s">
        <v>35</v>
      </c>
      <c r="F73" s="70">
        <f t="shared" si="24"/>
        <v>0</v>
      </c>
      <c r="G73" s="6"/>
      <c r="H73" s="6">
        <v>6364</v>
      </c>
      <c r="I73" s="6">
        <v>0.1</v>
      </c>
      <c r="J73" s="6">
        <v>0.3</v>
      </c>
      <c r="K73" s="6">
        <v>0.25</v>
      </c>
      <c r="L73" s="6">
        <v>0.8</v>
      </c>
      <c r="M73" s="133">
        <f t="shared" si="31"/>
        <v>15591.800000000001</v>
      </c>
      <c r="N73" s="140">
        <f t="shared" si="18"/>
        <v>15592</v>
      </c>
      <c r="O73" s="6">
        <v>1</v>
      </c>
      <c r="P73" s="145">
        <f t="shared" si="19"/>
        <v>15592</v>
      </c>
      <c r="Q73" s="312">
        <f t="shared" si="25"/>
        <v>0</v>
      </c>
      <c r="R73" s="6"/>
      <c r="S73" s="300">
        <f t="shared" si="34"/>
        <v>0</v>
      </c>
      <c r="T73" s="6"/>
      <c r="U73" s="300">
        <f t="shared" si="35"/>
        <v>0</v>
      </c>
      <c r="V73" s="6"/>
      <c r="W73" s="300">
        <f t="shared" si="36"/>
        <v>0</v>
      </c>
      <c r="X73" s="75">
        <f t="shared" si="32"/>
        <v>0</v>
      </c>
      <c r="Y73" s="317">
        <f t="shared" si="33"/>
        <v>0</v>
      </c>
      <c r="Z73" s="31"/>
      <c r="AA73" s="31"/>
      <c r="AB73" s="1"/>
      <c r="AC73" s="1"/>
      <c r="AE73" s="1"/>
      <c r="AF73" s="1"/>
      <c r="AG73" s="1"/>
      <c r="AH73" s="31"/>
      <c r="AI73" s="31"/>
      <c r="AJ73" s="1"/>
      <c r="AK73" s="1"/>
      <c r="AM73" s="1"/>
      <c r="AN73" s="1"/>
      <c r="AO73" s="1"/>
      <c r="AP73" s="31"/>
      <c r="AQ73" s="31"/>
      <c r="AR73" s="1"/>
      <c r="AS73" s="1"/>
      <c r="AU73" s="1"/>
      <c r="AV73" s="1"/>
      <c r="AW73" s="1"/>
      <c r="AX73" s="31"/>
      <c r="AY73" s="31"/>
      <c r="AZ73" s="1"/>
      <c r="BA73" s="1"/>
      <c r="BC73" s="1"/>
      <c r="BD73" s="1"/>
      <c r="BE73" s="1"/>
      <c r="BF73" s="31"/>
      <c r="BG73" s="31"/>
      <c r="BH73" s="1"/>
      <c r="BI73" s="1"/>
      <c r="BK73" s="1"/>
      <c r="BL73" s="1"/>
      <c r="BM73" s="23"/>
      <c r="BN73" s="1"/>
      <c r="BO73" s="1"/>
      <c r="BP73" s="1"/>
      <c r="BQ73" s="1"/>
      <c r="BR73" s="1"/>
      <c r="BS73" s="1"/>
      <c r="BT73" s="1"/>
      <c r="BU73" s="23"/>
      <c r="BV73" s="31"/>
      <c r="BX73" s="1"/>
      <c r="BY73" s="1"/>
      <c r="BZ73" s="23"/>
      <c r="CA73" s="1"/>
      <c r="CB73" s="1"/>
      <c r="CC73" s="1"/>
      <c r="CD73" s="1"/>
      <c r="CE73" s="1"/>
      <c r="CF73" s="1"/>
      <c r="CG73" s="1"/>
      <c r="CH73" s="23"/>
      <c r="CI73" s="31"/>
    </row>
    <row r="74" spans="1:87" x14ac:dyDescent="0.2">
      <c r="A74" s="83"/>
      <c r="B74" s="138" t="s">
        <v>83</v>
      </c>
      <c r="C74" s="57" t="s">
        <v>146</v>
      </c>
      <c r="D74" s="6" t="s">
        <v>26</v>
      </c>
      <c r="E74" s="33" t="s">
        <v>162</v>
      </c>
      <c r="F74" s="70">
        <f t="shared" si="24"/>
        <v>0</v>
      </c>
      <c r="G74" s="6"/>
      <c r="H74" s="6">
        <v>6364</v>
      </c>
      <c r="I74" s="6"/>
      <c r="J74" s="6">
        <v>0.2</v>
      </c>
      <c r="K74" s="6">
        <v>0.25</v>
      </c>
      <c r="L74" s="6">
        <v>0.8</v>
      </c>
      <c r="M74" s="133">
        <f t="shared" si="31"/>
        <v>14319</v>
      </c>
      <c r="N74" s="140">
        <f t="shared" si="18"/>
        <v>14319</v>
      </c>
      <c r="O74" s="6">
        <v>1</v>
      </c>
      <c r="P74" s="145">
        <f t="shared" si="19"/>
        <v>14319</v>
      </c>
      <c r="Q74" s="312">
        <f t="shared" si="25"/>
        <v>0</v>
      </c>
      <c r="R74" s="6"/>
      <c r="S74" s="300">
        <f t="shared" si="34"/>
        <v>0</v>
      </c>
      <c r="T74" s="6"/>
      <c r="U74" s="300">
        <f t="shared" si="35"/>
        <v>0</v>
      </c>
      <c r="V74" s="6"/>
      <c r="W74" s="300">
        <f t="shared" si="36"/>
        <v>0</v>
      </c>
      <c r="X74" s="75">
        <f t="shared" si="32"/>
        <v>0</v>
      </c>
      <c r="Y74" s="317">
        <f t="shared" si="33"/>
        <v>0</v>
      </c>
      <c r="Z74" s="31"/>
      <c r="AA74" s="31"/>
      <c r="AB74" s="1"/>
      <c r="AC74" s="1"/>
      <c r="AE74" s="1"/>
      <c r="AF74" s="1"/>
      <c r="AG74" s="1"/>
      <c r="AH74" s="31"/>
      <c r="AI74" s="31"/>
      <c r="AJ74" s="1"/>
      <c r="AK74" s="1"/>
      <c r="AM74" s="1"/>
      <c r="AN74" s="1"/>
      <c r="AO74" s="1"/>
      <c r="AP74" s="31"/>
      <c r="AQ74" s="31"/>
      <c r="AR74" s="1"/>
      <c r="AS74" s="1"/>
      <c r="AU74" s="1"/>
      <c r="AV74" s="1"/>
      <c r="AW74" s="1"/>
      <c r="AX74" s="31"/>
      <c r="AY74" s="31"/>
      <c r="AZ74" s="1"/>
      <c r="BA74" s="1"/>
      <c r="BC74" s="1"/>
      <c r="BD74" s="1"/>
      <c r="BE74" s="1"/>
      <c r="BF74" s="31"/>
      <c r="BG74" s="31"/>
      <c r="BH74" s="1"/>
      <c r="BI74" s="1"/>
      <c r="BK74" s="1"/>
      <c r="BL74" s="1"/>
      <c r="BM74" s="23"/>
      <c r="BN74" s="1"/>
      <c r="BO74" s="1"/>
      <c r="BP74" s="1"/>
      <c r="BQ74" s="1"/>
      <c r="BR74" s="1"/>
      <c r="BS74" s="1"/>
      <c r="BT74" s="1"/>
      <c r="BU74" s="23"/>
      <c r="BV74" s="31"/>
      <c r="BX74" s="1"/>
      <c r="BY74" s="1"/>
      <c r="BZ74" s="23"/>
      <c r="CA74" s="1"/>
      <c r="CB74" s="1"/>
      <c r="CC74" s="1"/>
      <c r="CD74" s="1"/>
      <c r="CE74" s="1"/>
      <c r="CF74" s="1"/>
      <c r="CG74" s="1"/>
      <c r="CH74" s="23"/>
      <c r="CI74" s="31"/>
    </row>
    <row r="75" spans="1:87" x14ac:dyDescent="0.2">
      <c r="A75" s="83"/>
      <c r="B75" s="138" t="s">
        <v>23</v>
      </c>
      <c r="C75" s="57" t="s">
        <v>147</v>
      </c>
      <c r="D75" s="6" t="s">
        <v>26</v>
      </c>
      <c r="E75" s="33" t="s">
        <v>40</v>
      </c>
      <c r="F75" s="70">
        <f t="shared" si="24"/>
        <v>0</v>
      </c>
      <c r="G75" s="6"/>
      <c r="H75" s="6">
        <v>6364</v>
      </c>
      <c r="I75" s="6">
        <v>0.1</v>
      </c>
      <c r="J75" s="6">
        <v>0.1</v>
      </c>
      <c r="K75" s="6">
        <v>0.25</v>
      </c>
      <c r="L75" s="6"/>
      <c r="M75" s="133">
        <f t="shared" si="31"/>
        <v>9227.8000000000011</v>
      </c>
      <c r="N75" s="140">
        <v>9228</v>
      </c>
      <c r="O75" s="6">
        <v>1</v>
      </c>
      <c r="P75" s="145">
        <f t="shared" si="19"/>
        <v>9228</v>
      </c>
      <c r="Q75" s="312">
        <f t="shared" si="25"/>
        <v>0</v>
      </c>
      <c r="R75" s="6"/>
      <c r="S75" s="300">
        <f t="shared" si="34"/>
        <v>0</v>
      </c>
      <c r="T75" s="6"/>
      <c r="U75" s="300">
        <f t="shared" si="35"/>
        <v>0</v>
      </c>
      <c r="V75" s="6"/>
      <c r="W75" s="300">
        <f t="shared" si="36"/>
        <v>0</v>
      </c>
      <c r="X75" s="75">
        <f t="shared" si="32"/>
        <v>0</v>
      </c>
      <c r="Y75" s="317">
        <f t="shared" si="33"/>
        <v>0</v>
      </c>
      <c r="Z75" s="31"/>
      <c r="AA75" s="31"/>
      <c r="AB75" s="1"/>
      <c r="AC75" s="1"/>
      <c r="AE75" s="1"/>
      <c r="AF75" s="1"/>
      <c r="AG75" s="1"/>
      <c r="AH75" s="31"/>
      <c r="AI75" s="31"/>
      <c r="AJ75" s="1"/>
      <c r="AK75" s="1"/>
      <c r="AM75" s="1"/>
      <c r="AN75" s="1"/>
      <c r="AO75" s="1"/>
      <c r="AP75" s="31"/>
      <c r="AQ75" s="31"/>
      <c r="AR75" s="1"/>
      <c r="AS75" s="1"/>
      <c r="AU75" s="1"/>
      <c r="AV75" s="1"/>
      <c r="AW75" s="1"/>
      <c r="AX75" s="31"/>
      <c r="AY75" s="31"/>
      <c r="AZ75" s="1"/>
      <c r="BA75" s="1"/>
      <c r="BC75" s="1"/>
      <c r="BD75" s="1"/>
      <c r="BE75" s="1"/>
      <c r="BF75" s="31"/>
      <c r="BG75" s="31"/>
      <c r="BH75" s="1"/>
      <c r="BI75" s="1"/>
      <c r="BK75" s="1"/>
      <c r="BL75" s="1"/>
      <c r="BM75" s="23"/>
      <c r="BN75" s="1"/>
      <c r="BO75" s="1"/>
      <c r="BP75" s="1"/>
      <c r="BQ75" s="1"/>
      <c r="BR75" s="1"/>
      <c r="BS75" s="1"/>
      <c r="BT75" s="1"/>
      <c r="BU75" s="23"/>
      <c r="BV75" s="31"/>
      <c r="BX75" s="1"/>
      <c r="BY75" s="1"/>
      <c r="BZ75" s="23"/>
      <c r="CA75" s="1"/>
      <c r="CB75" s="1"/>
      <c r="CC75" s="1"/>
      <c r="CD75" s="1"/>
      <c r="CE75" s="1"/>
      <c r="CF75" s="1"/>
      <c r="CG75" s="1"/>
      <c r="CH75" s="23"/>
      <c r="CI75" s="31"/>
    </row>
    <row r="76" spans="1:87" x14ac:dyDescent="0.2">
      <c r="A76" s="83"/>
      <c r="B76" s="138" t="s">
        <v>23</v>
      </c>
      <c r="C76" s="57" t="s">
        <v>148</v>
      </c>
      <c r="D76" s="6" t="s">
        <v>26</v>
      </c>
      <c r="E76" s="33" t="s">
        <v>35</v>
      </c>
      <c r="F76" s="70">
        <f t="shared" si="24"/>
        <v>0</v>
      </c>
      <c r="G76" s="6"/>
      <c r="H76" s="6">
        <v>6364</v>
      </c>
      <c r="I76" s="6">
        <v>0.1</v>
      </c>
      <c r="J76" s="6">
        <v>0.3</v>
      </c>
      <c r="K76" s="6">
        <v>0.25</v>
      </c>
      <c r="L76" s="6">
        <v>0.8</v>
      </c>
      <c r="M76" s="133">
        <f t="shared" si="31"/>
        <v>15591.800000000001</v>
      </c>
      <c r="N76" s="140">
        <f t="shared" si="18"/>
        <v>15592</v>
      </c>
      <c r="O76" s="6">
        <v>1</v>
      </c>
      <c r="P76" s="145">
        <f t="shared" si="19"/>
        <v>15592</v>
      </c>
      <c r="Q76" s="312">
        <f t="shared" si="25"/>
        <v>0</v>
      </c>
      <c r="R76" s="6"/>
      <c r="S76" s="300">
        <f t="shared" si="34"/>
        <v>0</v>
      </c>
      <c r="T76" s="6"/>
      <c r="U76" s="300">
        <f t="shared" si="35"/>
        <v>0</v>
      </c>
      <c r="V76" s="6"/>
      <c r="W76" s="300">
        <f t="shared" si="36"/>
        <v>0</v>
      </c>
      <c r="X76" s="75">
        <f t="shared" si="32"/>
        <v>0</v>
      </c>
      <c r="Y76" s="317">
        <f t="shared" si="33"/>
        <v>0</v>
      </c>
      <c r="Z76" s="31"/>
      <c r="AA76" s="31"/>
      <c r="AB76" s="1"/>
      <c r="AC76" s="1"/>
      <c r="AE76" s="1"/>
      <c r="AF76" s="1"/>
      <c r="AG76" s="1"/>
      <c r="AH76" s="31"/>
      <c r="AI76" s="31"/>
      <c r="AJ76" s="1"/>
      <c r="AK76" s="1"/>
      <c r="AM76" s="1"/>
      <c r="AN76" s="1"/>
      <c r="AO76" s="1"/>
      <c r="AP76" s="31"/>
      <c r="AQ76" s="31"/>
      <c r="AR76" s="1"/>
      <c r="AS76" s="1"/>
      <c r="AU76" s="1"/>
      <c r="AV76" s="1"/>
      <c r="AW76" s="1"/>
      <c r="AX76" s="31"/>
      <c r="AY76" s="31"/>
      <c r="AZ76" s="1"/>
      <c r="BA76" s="1"/>
      <c r="BC76" s="1"/>
      <c r="BD76" s="1"/>
      <c r="BE76" s="1"/>
      <c r="BF76" s="31"/>
      <c r="BG76" s="31"/>
      <c r="BH76" s="1"/>
      <c r="BI76" s="1"/>
      <c r="BK76" s="1"/>
      <c r="BL76" s="1"/>
      <c r="BM76" s="23"/>
      <c r="BN76" s="1"/>
      <c r="BO76" s="1"/>
      <c r="BP76" s="1"/>
      <c r="BQ76" s="1"/>
      <c r="BR76" s="1"/>
      <c r="BS76" s="1"/>
      <c r="BT76" s="1"/>
      <c r="BU76" s="23"/>
      <c r="BV76" s="31"/>
      <c r="BX76" s="1"/>
      <c r="BY76" s="1"/>
      <c r="BZ76" s="23"/>
      <c r="CA76" s="1"/>
      <c r="CB76" s="1"/>
      <c r="CC76" s="1"/>
      <c r="CD76" s="1"/>
      <c r="CE76" s="1"/>
      <c r="CF76" s="1"/>
      <c r="CG76" s="1"/>
      <c r="CH76" s="23"/>
      <c r="CI76" s="31"/>
    </row>
    <row r="77" spans="1:87" x14ac:dyDescent="0.2">
      <c r="A77" s="83"/>
      <c r="B77" s="138" t="s">
        <v>23</v>
      </c>
      <c r="C77" s="57" t="s">
        <v>149</v>
      </c>
      <c r="D77" s="6" t="s">
        <v>26</v>
      </c>
      <c r="E77" s="33" t="s">
        <v>35</v>
      </c>
      <c r="F77" s="70">
        <f t="shared" si="24"/>
        <v>0</v>
      </c>
      <c r="G77" s="6"/>
      <c r="H77" s="6">
        <v>6364</v>
      </c>
      <c r="I77" s="6">
        <v>0.1</v>
      </c>
      <c r="J77" s="6">
        <v>0.3</v>
      </c>
      <c r="K77" s="6">
        <v>0.25</v>
      </c>
      <c r="L77" s="6">
        <v>0.8</v>
      </c>
      <c r="M77" s="133">
        <f t="shared" si="31"/>
        <v>15591.800000000001</v>
      </c>
      <c r="N77" s="140">
        <f t="shared" si="18"/>
        <v>15592</v>
      </c>
      <c r="O77" s="6">
        <v>1</v>
      </c>
      <c r="P77" s="145">
        <f t="shared" si="19"/>
        <v>15592</v>
      </c>
      <c r="Q77" s="312">
        <f t="shared" si="25"/>
        <v>0</v>
      </c>
      <c r="R77" s="6"/>
      <c r="S77" s="300">
        <f t="shared" si="34"/>
        <v>0</v>
      </c>
      <c r="T77" s="6"/>
      <c r="U77" s="300">
        <f t="shared" si="35"/>
        <v>0</v>
      </c>
      <c r="V77" s="6"/>
      <c r="W77" s="300">
        <f t="shared" si="36"/>
        <v>0</v>
      </c>
      <c r="X77" s="75">
        <f t="shared" si="32"/>
        <v>0</v>
      </c>
      <c r="Y77" s="317">
        <f t="shared" si="33"/>
        <v>0</v>
      </c>
      <c r="Z77" s="31"/>
      <c r="AA77" s="31"/>
      <c r="AB77" s="1"/>
      <c r="AC77" s="1"/>
      <c r="AE77" s="1"/>
      <c r="AF77" s="1"/>
      <c r="AG77" s="1"/>
      <c r="AH77" s="31"/>
      <c r="AI77" s="31"/>
      <c r="AJ77" s="1"/>
      <c r="AK77" s="1"/>
      <c r="AM77" s="1"/>
      <c r="AN77" s="1"/>
      <c r="AO77" s="1"/>
      <c r="AP77" s="31"/>
      <c r="AQ77" s="31"/>
      <c r="AR77" s="1"/>
      <c r="AS77" s="1"/>
      <c r="AU77" s="1"/>
      <c r="AV77" s="1"/>
      <c r="AW77" s="1"/>
      <c r="AX77" s="31"/>
      <c r="AY77" s="31"/>
      <c r="AZ77" s="1"/>
      <c r="BA77" s="1"/>
      <c r="BC77" s="1"/>
      <c r="BD77" s="1"/>
      <c r="BE77" s="1"/>
      <c r="BF77" s="31"/>
      <c r="BG77" s="31"/>
      <c r="BH77" s="1"/>
      <c r="BI77" s="1"/>
      <c r="BK77" s="1"/>
      <c r="BL77" s="1"/>
      <c r="BM77" s="23"/>
      <c r="BN77" s="1"/>
      <c r="BO77" s="1"/>
      <c r="BP77" s="1"/>
      <c r="BQ77" s="1"/>
      <c r="BR77" s="1"/>
      <c r="BS77" s="1"/>
      <c r="BT77" s="1"/>
      <c r="BU77" s="23"/>
      <c r="BV77" s="31"/>
      <c r="BX77" s="1"/>
      <c r="BY77" s="1"/>
      <c r="BZ77" s="23"/>
      <c r="CA77" s="1"/>
      <c r="CB77" s="1"/>
      <c r="CC77" s="1"/>
      <c r="CD77" s="1"/>
      <c r="CE77" s="1"/>
      <c r="CF77" s="1"/>
      <c r="CG77" s="1"/>
      <c r="CH77" s="23"/>
      <c r="CI77" s="31"/>
    </row>
    <row r="78" spans="1:87" x14ac:dyDescent="0.2">
      <c r="A78" s="83"/>
      <c r="B78" s="138" t="s">
        <v>23</v>
      </c>
      <c r="C78" s="57" t="s">
        <v>150</v>
      </c>
      <c r="D78" s="6" t="s">
        <v>26</v>
      </c>
      <c r="E78" s="33" t="s">
        <v>40</v>
      </c>
      <c r="F78" s="70">
        <f t="shared" si="24"/>
        <v>0</v>
      </c>
      <c r="G78" s="6"/>
      <c r="H78" s="6">
        <v>6364</v>
      </c>
      <c r="I78" s="6">
        <v>0.1</v>
      </c>
      <c r="J78" s="6">
        <v>0.3</v>
      </c>
      <c r="K78" s="6">
        <v>0.25</v>
      </c>
      <c r="L78" s="6"/>
      <c r="M78" s="133">
        <f t="shared" si="31"/>
        <v>10500.6</v>
      </c>
      <c r="N78" s="140">
        <f t="shared" si="18"/>
        <v>10501</v>
      </c>
      <c r="O78" s="6">
        <v>1</v>
      </c>
      <c r="P78" s="145">
        <f t="shared" si="19"/>
        <v>10501</v>
      </c>
      <c r="Q78" s="312">
        <f t="shared" si="25"/>
        <v>0</v>
      </c>
      <c r="R78" s="6"/>
      <c r="S78" s="300">
        <f t="shared" si="34"/>
        <v>0</v>
      </c>
      <c r="T78" s="6"/>
      <c r="U78" s="300">
        <f t="shared" si="35"/>
        <v>0</v>
      </c>
      <c r="V78" s="6"/>
      <c r="W78" s="300">
        <f t="shared" si="36"/>
        <v>0</v>
      </c>
      <c r="X78" s="75">
        <f t="shared" si="32"/>
        <v>0</v>
      </c>
      <c r="Y78" s="317">
        <f t="shared" si="33"/>
        <v>0</v>
      </c>
      <c r="Z78" s="31"/>
      <c r="AA78" s="31"/>
      <c r="AB78" s="1"/>
      <c r="AC78" s="1"/>
      <c r="AE78" s="1"/>
      <c r="AF78" s="1"/>
      <c r="AG78" s="1"/>
      <c r="AH78" s="31"/>
      <c r="AI78" s="31"/>
      <c r="AJ78" s="1"/>
      <c r="AK78" s="1"/>
      <c r="AM78" s="1"/>
      <c r="AN78" s="1"/>
      <c r="AO78" s="1"/>
      <c r="AP78" s="31"/>
      <c r="AQ78" s="31"/>
      <c r="AR78" s="1"/>
      <c r="AS78" s="1"/>
      <c r="AU78" s="1"/>
      <c r="AV78" s="1"/>
      <c r="AW78" s="1"/>
      <c r="AX78" s="31"/>
      <c r="AY78" s="31"/>
      <c r="AZ78" s="1"/>
      <c r="BA78" s="1"/>
      <c r="BC78" s="1"/>
      <c r="BD78" s="1"/>
      <c r="BE78" s="1"/>
      <c r="BF78" s="31"/>
      <c r="BG78" s="31"/>
      <c r="BH78" s="1"/>
      <c r="BI78" s="1"/>
      <c r="BK78" s="1"/>
      <c r="BL78" s="1"/>
      <c r="BM78" s="23"/>
      <c r="BN78" s="1"/>
      <c r="BO78" s="1"/>
      <c r="BP78" s="1"/>
      <c r="BQ78" s="1"/>
      <c r="BR78" s="1"/>
      <c r="BS78" s="1"/>
      <c r="BT78" s="1"/>
      <c r="BU78" s="23"/>
      <c r="BV78" s="31"/>
      <c r="BX78" s="1"/>
      <c r="BY78" s="1"/>
      <c r="BZ78" s="23"/>
      <c r="CA78" s="1"/>
      <c r="CB78" s="1"/>
      <c r="CC78" s="1"/>
      <c r="CD78" s="1"/>
      <c r="CE78" s="1"/>
      <c r="CF78" s="1"/>
      <c r="CG78" s="1"/>
      <c r="CH78" s="23"/>
      <c r="CI78" s="31"/>
    </row>
    <row r="79" spans="1:87" x14ac:dyDescent="0.2">
      <c r="A79" s="83"/>
      <c r="B79" s="138" t="s">
        <v>83</v>
      </c>
      <c r="C79" s="57" t="s">
        <v>151</v>
      </c>
      <c r="D79" s="6" t="s">
        <v>26</v>
      </c>
      <c r="E79" s="33" t="s">
        <v>35</v>
      </c>
      <c r="F79" s="70">
        <f t="shared" si="24"/>
        <v>0</v>
      </c>
      <c r="G79" s="6"/>
      <c r="H79" s="6">
        <v>6364</v>
      </c>
      <c r="I79" s="6"/>
      <c r="J79" s="6">
        <v>0.3</v>
      </c>
      <c r="K79" s="6">
        <v>0.25</v>
      </c>
      <c r="L79" s="6">
        <v>0.8</v>
      </c>
      <c r="M79" s="133">
        <f t="shared" ref="M79" si="37">H79*(1+I79+J79+K79+L79)</f>
        <v>14955.400000000001</v>
      </c>
      <c r="N79" s="140">
        <f t="shared" si="18"/>
        <v>14955</v>
      </c>
      <c r="O79" s="6">
        <v>1</v>
      </c>
      <c r="P79" s="145">
        <f t="shared" si="19"/>
        <v>14955</v>
      </c>
      <c r="Q79" s="312">
        <f t="shared" si="25"/>
        <v>0</v>
      </c>
      <c r="R79" s="6"/>
      <c r="S79" s="300">
        <f t="shared" si="34"/>
        <v>0</v>
      </c>
      <c r="T79" s="6"/>
      <c r="U79" s="300">
        <f t="shared" si="35"/>
        <v>0</v>
      </c>
      <c r="V79" s="6"/>
      <c r="W79" s="300">
        <f t="shared" si="36"/>
        <v>0</v>
      </c>
      <c r="X79" s="75">
        <f t="shared" ref="X79" si="38">R79+T79+V79</f>
        <v>0</v>
      </c>
      <c r="Y79" s="317">
        <f t="shared" ref="Y79" si="39">S79+U79+W79</f>
        <v>0</v>
      </c>
      <c r="Z79" s="31"/>
      <c r="AA79" s="31"/>
      <c r="AB79" s="1"/>
      <c r="AC79" s="1"/>
      <c r="AE79" s="1"/>
      <c r="AF79" s="1"/>
      <c r="AG79" s="1"/>
      <c r="AH79" s="31"/>
      <c r="AI79" s="31"/>
      <c r="AJ79" s="1"/>
      <c r="AK79" s="1"/>
      <c r="AM79" s="1"/>
      <c r="AN79" s="1"/>
      <c r="AO79" s="1"/>
      <c r="AP79" s="31"/>
      <c r="AQ79" s="31"/>
      <c r="AR79" s="1"/>
      <c r="AS79" s="1"/>
      <c r="AU79" s="1"/>
      <c r="AV79" s="1"/>
      <c r="AW79" s="1"/>
      <c r="AX79" s="31"/>
      <c r="AY79" s="31"/>
      <c r="AZ79" s="1"/>
      <c r="BA79" s="1"/>
      <c r="BC79" s="1"/>
      <c r="BD79" s="1"/>
      <c r="BE79" s="1"/>
      <c r="BF79" s="31"/>
      <c r="BG79" s="31"/>
      <c r="BH79" s="1"/>
      <c r="BI79" s="1"/>
      <c r="BK79" s="1"/>
      <c r="BL79" s="1"/>
      <c r="BM79" s="23"/>
      <c r="BN79" s="1"/>
      <c r="BO79" s="1"/>
      <c r="BP79" s="1"/>
      <c r="BQ79" s="1"/>
      <c r="BR79" s="1"/>
      <c r="BS79" s="1"/>
      <c r="BT79" s="1"/>
      <c r="BU79" s="23"/>
      <c r="BV79" s="31"/>
      <c r="BX79" s="1"/>
      <c r="BY79" s="1"/>
      <c r="BZ79" s="23"/>
      <c r="CA79" s="1"/>
      <c r="CB79" s="1"/>
      <c r="CC79" s="1"/>
      <c r="CD79" s="1"/>
      <c r="CE79" s="1"/>
      <c r="CF79" s="1"/>
      <c r="CG79" s="1"/>
      <c r="CH79" s="23"/>
      <c r="CI79" s="31"/>
    </row>
    <row r="80" spans="1:87" x14ac:dyDescent="0.2">
      <c r="A80" s="83"/>
      <c r="B80" s="138" t="s">
        <v>23</v>
      </c>
      <c r="C80" s="57" t="s">
        <v>152</v>
      </c>
      <c r="D80" s="6" t="s">
        <v>26</v>
      </c>
      <c r="E80" s="33" t="s">
        <v>35</v>
      </c>
      <c r="F80" s="70">
        <f t="shared" si="24"/>
        <v>0</v>
      </c>
      <c r="G80" s="6"/>
      <c r="H80" s="6">
        <v>6364</v>
      </c>
      <c r="I80" s="6">
        <v>0.1</v>
      </c>
      <c r="J80" s="6">
        <v>0.1</v>
      </c>
      <c r="K80" s="6">
        <v>0.25</v>
      </c>
      <c r="L80" s="6">
        <v>0.8</v>
      </c>
      <c r="M80" s="133">
        <f t="shared" si="31"/>
        <v>14319</v>
      </c>
      <c r="N80" s="140">
        <f t="shared" si="18"/>
        <v>14319</v>
      </c>
      <c r="O80" s="6">
        <v>1</v>
      </c>
      <c r="P80" s="145">
        <f t="shared" si="19"/>
        <v>14319</v>
      </c>
      <c r="Q80" s="312">
        <f t="shared" si="25"/>
        <v>0</v>
      </c>
      <c r="R80" s="6"/>
      <c r="S80" s="300">
        <f t="shared" si="34"/>
        <v>0</v>
      </c>
      <c r="T80" s="6"/>
      <c r="U80" s="300">
        <f t="shared" si="35"/>
        <v>0</v>
      </c>
      <c r="V80" s="6"/>
      <c r="W80" s="300">
        <f t="shared" si="36"/>
        <v>0</v>
      </c>
      <c r="X80" s="75">
        <f t="shared" si="32"/>
        <v>0</v>
      </c>
      <c r="Y80" s="317">
        <f t="shared" si="33"/>
        <v>0</v>
      </c>
      <c r="Z80" s="31"/>
      <c r="AA80" s="31"/>
      <c r="AB80" s="1"/>
      <c r="AC80" s="1"/>
      <c r="AE80" s="1"/>
      <c r="AF80" s="1"/>
      <c r="AG80" s="1"/>
      <c r="AH80" s="31"/>
      <c r="AI80" s="31"/>
      <c r="AJ80" s="1"/>
      <c r="AK80" s="1"/>
      <c r="AM80" s="1"/>
      <c r="AN80" s="1"/>
      <c r="AO80" s="1"/>
      <c r="AP80" s="31"/>
      <c r="AQ80" s="31"/>
      <c r="AR80" s="1"/>
      <c r="AS80" s="1"/>
      <c r="AU80" s="1"/>
      <c r="AV80" s="1"/>
      <c r="AW80" s="1"/>
      <c r="AX80" s="31"/>
      <c r="AY80" s="31"/>
      <c r="AZ80" s="1"/>
      <c r="BA80" s="1"/>
      <c r="BC80" s="1"/>
      <c r="BD80" s="1"/>
      <c r="BE80" s="1"/>
      <c r="BF80" s="31"/>
      <c r="BG80" s="31"/>
      <c r="BH80" s="1"/>
      <c r="BI80" s="1"/>
      <c r="BK80" s="1"/>
      <c r="BL80" s="1"/>
      <c r="BM80" s="23"/>
      <c r="BN80" s="1"/>
      <c r="BO80" s="1"/>
      <c r="BP80" s="1"/>
      <c r="BQ80" s="1"/>
      <c r="BR80" s="1"/>
      <c r="BS80" s="1"/>
      <c r="BT80" s="1"/>
      <c r="BU80" s="23"/>
      <c r="BV80" s="31"/>
      <c r="BX80" s="1"/>
      <c r="BY80" s="1"/>
      <c r="BZ80" s="23"/>
      <c r="CA80" s="1"/>
      <c r="CB80" s="1"/>
      <c r="CC80" s="1"/>
      <c r="CD80" s="1"/>
      <c r="CE80" s="1"/>
      <c r="CF80" s="1"/>
      <c r="CG80" s="1"/>
      <c r="CH80" s="23"/>
      <c r="CI80" s="31"/>
    </row>
    <row r="81" spans="1:87" x14ac:dyDescent="0.2">
      <c r="A81" s="83"/>
      <c r="B81" s="138" t="s">
        <v>23</v>
      </c>
      <c r="C81" s="57" t="s">
        <v>153</v>
      </c>
      <c r="D81" s="6" t="s">
        <v>26</v>
      </c>
      <c r="E81" s="33" t="s">
        <v>40</v>
      </c>
      <c r="F81" s="70">
        <f t="shared" si="24"/>
        <v>0</v>
      </c>
      <c r="G81" s="6"/>
      <c r="H81" s="6">
        <v>6364</v>
      </c>
      <c r="I81" s="6">
        <v>0.1</v>
      </c>
      <c r="J81" s="6">
        <v>0.1</v>
      </c>
      <c r="K81" s="6">
        <v>0.25</v>
      </c>
      <c r="L81" s="6"/>
      <c r="M81" s="133">
        <f t="shared" si="31"/>
        <v>9227.8000000000011</v>
      </c>
      <c r="N81" s="140">
        <f t="shared" si="18"/>
        <v>9228</v>
      </c>
      <c r="O81" s="6">
        <v>1</v>
      </c>
      <c r="P81" s="145">
        <f t="shared" si="19"/>
        <v>9228</v>
      </c>
      <c r="Q81" s="312">
        <f t="shared" si="25"/>
        <v>0</v>
      </c>
      <c r="R81" s="6"/>
      <c r="S81" s="300">
        <f t="shared" si="34"/>
        <v>0</v>
      </c>
      <c r="T81" s="6"/>
      <c r="U81" s="300">
        <f t="shared" si="35"/>
        <v>0</v>
      </c>
      <c r="V81" s="6"/>
      <c r="W81" s="300">
        <f t="shared" si="36"/>
        <v>0</v>
      </c>
      <c r="X81" s="75">
        <f t="shared" si="32"/>
        <v>0</v>
      </c>
      <c r="Y81" s="317">
        <f t="shared" si="33"/>
        <v>0</v>
      </c>
      <c r="Z81" s="31"/>
      <c r="AA81" s="31"/>
      <c r="AB81" s="1"/>
      <c r="AC81" s="1"/>
      <c r="AE81" s="1"/>
      <c r="AF81" s="1"/>
      <c r="AG81" s="1"/>
      <c r="AH81" s="31"/>
      <c r="AI81" s="31"/>
      <c r="AJ81" s="1"/>
      <c r="AK81" s="1"/>
      <c r="AM81" s="1"/>
      <c r="AN81" s="1"/>
      <c r="AO81" s="1"/>
      <c r="AP81" s="31"/>
      <c r="AQ81" s="31"/>
      <c r="AR81" s="1"/>
      <c r="AS81" s="1"/>
      <c r="AU81" s="1"/>
      <c r="AV81" s="1"/>
      <c r="AW81" s="1"/>
      <c r="AX81" s="31"/>
      <c r="AY81" s="31"/>
      <c r="AZ81" s="1"/>
      <c r="BA81" s="1"/>
      <c r="BC81" s="1"/>
      <c r="BD81" s="1"/>
      <c r="BE81" s="1"/>
      <c r="BF81" s="31"/>
      <c r="BG81" s="31"/>
      <c r="BH81" s="1"/>
      <c r="BI81" s="1"/>
      <c r="BK81" s="1"/>
      <c r="BL81" s="1"/>
      <c r="BM81" s="23"/>
      <c r="BN81" s="1"/>
      <c r="BO81" s="1"/>
      <c r="BP81" s="1"/>
      <c r="BQ81" s="1"/>
      <c r="BR81" s="1"/>
      <c r="BS81" s="1"/>
      <c r="BT81" s="1"/>
      <c r="BU81" s="23"/>
      <c r="BV81" s="31"/>
      <c r="BX81" s="1"/>
      <c r="BY81" s="1"/>
      <c r="BZ81" s="23"/>
      <c r="CA81" s="1"/>
      <c r="CB81" s="1"/>
      <c r="CC81" s="1"/>
      <c r="CD81" s="1"/>
      <c r="CE81" s="1"/>
      <c r="CF81" s="1"/>
      <c r="CG81" s="1"/>
      <c r="CH81" s="23"/>
      <c r="CI81" s="31"/>
    </row>
    <row r="82" spans="1:87" x14ac:dyDescent="0.2">
      <c r="A82" s="83"/>
      <c r="B82" s="138" t="s">
        <v>23</v>
      </c>
      <c r="C82" s="57" t="s">
        <v>154</v>
      </c>
      <c r="D82" s="6" t="s">
        <v>26</v>
      </c>
      <c r="E82" s="33" t="s">
        <v>35</v>
      </c>
      <c r="F82" s="70">
        <f t="shared" si="24"/>
        <v>0</v>
      </c>
      <c r="G82" s="6"/>
      <c r="H82" s="6">
        <v>6364</v>
      </c>
      <c r="I82" s="6">
        <v>0.1</v>
      </c>
      <c r="J82" s="6">
        <v>0.3</v>
      </c>
      <c r="K82" s="6">
        <v>0.25</v>
      </c>
      <c r="L82" s="6">
        <v>0.8</v>
      </c>
      <c r="M82" s="133">
        <f t="shared" si="31"/>
        <v>15591.800000000001</v>
      </c>
      <c r="N82" s="140">
        <f t="shared" si="18"/>
        <v>15592</v>
      </c>
      <c r="O82" s="6">
        <v>1</v>
      </c>
      <c r="P82" s="145">
        <f t="shared" si="19"/>
        <v>15592</v>
      </c>
      <c r="Q82" s="312">
        <f t="shared" si="25"/>
        <v>0</v>
      </c>
      <c r="R82" s="6"/>
      <c r="S82" s="300">
        <f t="shared" si="34"/>
        <v>0</v>
      </c>
      <c r="T82" s="6"/>
      <c r="U82" s="300">
        <f t="shared" si="35"/>
        <v>0</v>
      </c>
      <c r="V82" s="6"/>
      <c r="W82" s="300">
        <f t="shared" si="36"/>
        <v>0</v>
      </c>
      <c r="X82" s="75">
        <f t="shared" si="32"/>
        <v>0</v>
      </c>
      <c r="Y82" s="317">
        <f t="shared" si="33"/>
        <v>0</v>
      </c>
      <c r="Z82" s="31"/>
      <c r="AA82" s="31"/>
      <c r="AB82" s="1"/>
      <c r="AC82" s="1"/>
      <c r="AE82" s="1"/>
      <c r="AF82" s="1"/>
      <c r="AG82" s="1"/>
      <c r="AH82" s="31"/>
      <c r="AI82" s="31"/>
      <c r="AJ82" s="1"/>
      <c r="AK82" s="1"/>
      <c r="AM82" s="1"/>
      <c r="AN82" s="1"/>
      <c r="AO82" s="1"/>
      <c r="AP82" s="31"/>
      <c r="AQ82" s="31"/>
      <c r="AR82" s="1"/>
      <c r="AS82" s="1"/>
      <c r="AU82" s="1"/>
      <c r="AV82" s="1"/>
      <c r="AW82" s="1"/>
      <c r="AX82" s="31"/>
      <c r="AY82" s="31"/>
      <c r="AZ82" s="1"/>
      <c r="BA82" s="1"/>
      <c r="BC82" s="1"/>
      <c r="BD82" s="1"/>
      <c r="BE82" s="1"/>
      <c r="BF82" s="31"/>
      <c r="BG82" s="31"/>
      <c r="BH82" s="1"/>
      <c r="BI82" s="1"/>
      <c r="BK82" s="1"/>
      <c r="BL82" s="1"/>
      <c r="BM82" s="23"/>
      <c r="BN82" s="1"/>
      <c r="BO82" s="1"/>
      <c r="BP82" s="1"/>
      <c r="BQ82" s="1"/>
      <c r="BR82" s="1"/>
      <c r="BS82" s="1"/>
      <c r="BT82" s="1"/>
      <c r="BU82" s="23"/>
      <c r="BV82" s="31"/>
      <c r="BX82" s="1"/>
      <c r="BY82" s="1"/>
      <c r="BZ82" s="23"/>
      <c r="CA82" s="1"/>
      <c r="CB82" s="1"/>
      <c r="CC82" s="1"/>
      <c r="CD82" s="1"/>
      <c r="CE82" s="1"/>
      <c r="CF82" s="1"/>
      <c r="CG82" s="1"/>
      <c r="CH82" s="23"/>
      <c r="CI82" s="31"/>
    </row>
    <row r="83" spans="1:87" x14ac:dyDescent="0.2">
      <c r="A83" s="6" t="s">
        <v>170</v>
      </c>
      <c r="B83" s="138" t="s">
        <v>92</v>
      </c>
      <c r="C83" s="57" t="s">
        <v>102</v>
      </c>
      <c r="D83" s="34" t="s">
        <v>26</v>
      </c>
      <c r="E83" s="35" t="s">
        <v>35</v>
      </c>
      <c r="F83" s="70">
        <f t="shared" ref="F83" si="40">X83</f>
        <v>0</v>
      </c>
      <c r="G83" s="34"/>
      <c r="H83" s="34">
        <v>6364</v>
      </c>
      <c r="I83" s="34">
        <v>0.1</v>
      </c>
      <c r="J83" s="34">
        <v>0.1</v>
      </c>
      <c r="K83" s="34">
        <v>0.25</v>
      </c>
      <c r="L83" s="34">
        <v>0.8</v>
      </c>
      <c r="M83" s="134">
        <f t="shared" ref="M83" si="41">H83*(1+I83+J83+K83+L83)</f>
        <v>14319</v>
      </c>
      <c r="N83" s="140">
        <f t="shared" ref="N83" si="42">ROUND(M83,0)</f>
        <v>14319</v>
      </c>
      <c r="O83" s="6">
        <v>1</v>
      </c>
      <c r="P83" s="145">
        <f t="shared" si="19"/>
        <v>14319</v>
      </c>
      <c r="Q83" s="312">
        <f t="shared" si="25"/>
        <v>0</v>
      </c>
      <c r="R83" s="34"/>
      <c r="S83" s="300">
        <f t="shared" si="34"/>
        <v>0</v>
      </c>
      <c r="T83" s="34"/>
      <c r="U83" s="300">
        <f t="shared" si="35"/>
        <v>0</v>
      </c>
      <c r="V83" s="34"/>
      <c r="W83" s="300">
        <f t="shared" si="36"/>
        <v>0</v>
      </c>
      <c r="X83" s="86">
        <f t="shared" ref="X83:Y85" si="43">R83+T83+V83</f>
        <v>0</v>
      </c>
      <c r="Y83" s="319">
        <f t="shared" si="43"/>
        <v>0</v>
      </c>
      <c r="Z83" s="31"/>
      <c r="AA83" s="31"/>
      <c r="AB83" s="1"/>
      <c r="AC83" s="1"/>
      <c r="AE83" s="1"/>
      <c r="AF83" s="1"/>
      <c r="AG83" s="1"/>
      <c r="AH83" s="31"/>
      <c r="AI83" s="31"/>
      <c r="AJ83" s="1"/>
      <c r="AK83" s="1"/>
      <c r="AM83" s="1"/>
      <c r="AN83" s="1"/>
      <c r="AO83" s="1"/>
      <c r="AP83" s="31"/>
      <c r="AQ83" s="31"/>
      <c r="AR83" s="1"/>
      <c r="AS83" s="1"/>
      <c r="AU83" s="1"/>
      <c r="AV83" s="1"/>
      <c r="AW83" s="1"/>
      <c r="AX83" s="31"/>
      <c r="AY83" s="31"/>
      <c r="AZ83" s="1"/>
      <c r="BA83" s="1"/>
      <c r="BC83" s="1"/>
      <c r="BD83" s="1"/>
      <c r="BE83" s="1"/>
      <c r="BF83" s="31"/>
      <c r="BG83" s="31"/>
      <c r="BH83" s="1"/>
      <c r="BI83" s="1"/>
      <c r="BK83" s="1"/>
      <c r="BL83" s="1"/>
      <c r="BM83" s="23"/>
      <c r="BN83" s="1"/>
      <c r="BO83" s="1"/>
      <c r="BP83" s="1"/>
      <c r="BQ83" s="1"/>
      <c r="BR83" s="1"/>
      <c r="BS83" s="1"/>
      <c r="BT83" s="1"/>
      <c r="BU83" s="23"/>
      <c r="BV83" s="31"/>
      <c r="BX83" s="1"/>
      <c r="BY83" s="1"/>
      <c r="BZ83" s="23"/>
      <c r="CA83" s="1"/>
      <c r="CB83" s="1"/>
      <c r="CC83" s="1"/>
      <c r="CD83" s="1"/>
      <c r="CE83" s="1"/>
      <c r="CF83" s="1"/>
      <c r="CG83" s="1"/>
      <c r="CH83" s="23"/>
      <c r="CI83" s="31"/>
    </row>
    <row r="84" spans="1:87" x14ac:dyDescent="0.2">
      <c r="A84" s="6" t="s">
        <v>171</v>
      </c>
      <c r="B84" s="138" t="s">
        <v>92</v>
      </c>
      <c r="C84" s="57" t="s">
        <v>94</v>
      </c>
      <c r="D84" s="34" t="s">
        <v>26</v>
      </c>
      <c r="E84" s="35" t="s">
        <v>34</v>
      </c>
      <c r="F84" s="70">
        <f t="shared" ref="F84:F96" si="44">X84</f>
        <v>0</v>
      </c>
      <c r="G84" s="34"/>
      <c r="H84" s="34">
        <v>6364</v>
      </c>
      <c r="I84" s="34">
        <v>0.1</v>
      </c>
      <c r="J84" s="34">
        <v>0.3</v>
      </c>
      <c r="K84" s="34">
        <v>0.25</v>
      </c>
      <c r="L84" s="34">
        <v>0.4</v>
      </c>
      <c r="M84" s="134">
        <f t="shared" si="31"/>
        <v>13046.200000000003</v>
      </c>
      <c r="N84" s="140">
        <f t="shared" ref="N84:N85" si="45">ROUND(M84,0)</f>
        <v>13046</v>
      </c>
      <c r="O84" s="6">
        <v>1</v>
      </c>
      <c r="P84" s="145">
        <f t="shared" si="19"/>
        <v>13046</v>
      </c>
      <c r="Q84" s="312">
        <f t="shared" si="25"/>
        <v>0</v>
      </c>
      <c r="R84" s="34"/>
      <c r="S84" s="300">
        <f t="shared" si="34"/>
        <v>0</v>
      </c>
      <c r="T84" s="34"/>
      <c r="U84" s="300">
        <f t="shared" si="35"/>
        <v>0</v>
      </c>
      <c r="V84" s="34"/>
      <c r="W84" s="300">
        <f t="shared" si="36"/>
        <v>0</v>
      </c>
      <c r="X84" s="86">
        <f t="shared" si="43"/>
        <v>0</v>
      </c>
      <c r="Y84" s="319">
        <f t="shared" si="43"/>
        <v>0</v>
      </c>
      <c r="Z84" s="31"/>
      <c r="AA84" s="31"/>
      <c r="AB84" s="1"/>
      <c r="AC84" s="1"/>
      <c r="AE84" s="1"/>
      <c r="AF84" s="1"/>
      <c r="AG84" s="1"/>
      <c r="AH84" s="31"/>
      <c r="AI84" s="31"/>
      <c r="AJ84" s="1"/>
      <c r="AK84" s="1"/>
      <c r="AM84" s="1"/>
      <c r="AN84" s="1"/>
      <c r="AO84" s="1"/>
      <c r="AP84" s="31"/>
      <c r="AQ84" s="31"/>
      <c r="AR84" s="1"/>
      <c r="AS84" s="1"/>
      <c r="AU84" s="1"/>
      <c r="AV84" s="1"/>
      <c r="AW84" s="1"/>
      <c r="AX84" s="31"/>
      <c r="AY84" s="31"/>
      <c r="AZ84" s="1"/>
      <c r="BA84" s="1"/>
      <c r="BC84" s="1"/>
      <c r="BD84" s="1"/>
      <c r="BE84" s="1"/>
      <c r="BF84" s="31"/>
      <c r="BG84" s="31"/>
      <c r="BH84" s="1"/>
      <c r="BI84" s="1"/>
      <c r="BK84" s="1"/>
      <c r="BL84" s="1"/>
      <c r="BM84" s="23"/>
      <c r="BN84" s="1"/>
      <c r="BO84" s="1"/>
      <c r="BP84" s="1"/>
      <c r="BQ84" s="1"/>
      <c r="BR84" s="1"/>
      <c r="BS84" s="1"/>
      <c r="BT84" s="1"/>
      <c r="BU84" s="23"/>
      <c r="BV84" s="31"/>
      <c r="BX84" s="1"/>
      <c r="BY84" s="1"/>
      <c r="BZ84" s="23"/>
      <c r="CA84" s="1"/>
      <c r="CB84" s="1"/>
      <c r="CC84" s="1"/>
      <c r="CD84" s="1"/>
      <c r="CE84" s="1"/>
      <c r="CF84" s="1"/>
      <c r="CG84" s="1"/>
      <c r="CH84" s="23"/>
      <c r="CI84" s="31"/>
    </row>
    <row r="85" spans="1:87" ht="13.5" thickBot="1" x14ac:dyDescent="0.25">
      <c r="A85" s="64" t="s">
        <v>93</v>
      </c>
      <c r="B85" s="56" t="s">
        <v>23</v>
      </c>
      <c r="C85" s="171" t="s">
        <v>172</v>
      </c>
      <c r="D85" s="34" t="s">
        <v>26</v>
      </c>
      <c r="E85" s="35" t="s">
        <v>34</v>
      </c>
      <c r="F85" s="70">
        <f t="shared" si="44"/>
        <v>0</v>
      </c>
      <c r="G85" s="34"/>
      <c r="H85" s="34">
        <v>6364</v>
      </c>
      <c r="I85" s="34">
        <v>0.1</v>
      </c>
      <c r="J85" s="34">
        <v>0.2</v>
      </c>
      <c r="K85" s="34">
        <v>0.25</v>
      </c>
      <c r="L85" s="34">
        <v>0.4</v>
      </c>
      <c r="M85" s="134">
        <f t="shared" si="29"/>
        <v>12409.800000000001</v>
      </c>
      <c r="N85" s="140">
        <f t="shared" si="45"/>
        <v>12410</v>
      </c>
      <c r="O85" s="61">
        <v>1</v>
      </c>
      <c r="P85" s="145">
        <f t="shared" si="19"/>
        <v>12410</v>
      </c>
      <c r="Q85" s="312">
        <f t="shared" si="25"/>
        <v>0</v>
      </c>
      <c r="R85" s="34"/>
      <c r="S85" s="300">
        <f t="shared" si="34"/>
        <v>0</v>
      </c>
      <c r="T85" s="34"/>
      <c r="U85" s="300">
        <f t="shared" si="35"/>
        <v>0</v>
      </c>
      <c r="V85" s="34"/>
      <c r="W85" s="300">
        <f t="shared" si="36"/>
        <v>0</v>
      </c>
      <c r="X85" s="86">
        <f t="shared" si="43"/>
        <v>0</v>
      </c>
      <c r="Y85" s="319">
        <f t="shared" si="43"/>
        <v>0</v>
      </c>
      <c r="Z85" s="31"/>
      <c r="AA85" s="31"/>
      <c r="AB85" s="1"/>
      <c r="AC85" s="1"/>
      <c r="AE85" s="1"/>
      <c r="AF85" s="1"/>
      <c r="AG85" s="1"/>
      <c r="AH85" s="31"/>
      <c r="AI85" s="31"/>
      <c r="AJ85" s="1"/>
      <c r="AK85" s="1"/>
      <c r="AM85" s="1"/>
      <c r="AN85" s="1"/>
      <c r="AO85" s="1"/>
      <c r="AP85" s="31"/>
      <c r="AQ85" s="31"/>
      <c r="AR85" s="1"/>
      <c r="AS85" s="1"/>
      <c r="AU85" s="1"/>
      <c r="AV85" s="1"/>
      <c r="AW85" s="1"/>
      <c r="AX85" s="31"/>
      <c r="AY85" s="31"/>
      <c r="AZ85" s="1"/>
      <c r="BA85" s="1"/>
      <c r="BC85" s="1"/>
      <c r="BD85" s="1"/>
      <c r="BE85" s="1"/>
      <c r="BF85" s="31"/>
      <c r="BG85" s="31"/>
      <c r="BH85" s="1"/>
      <c r="BI85" s="1"/>
      <c r="BK85" s="1"/>
      <c r="BL85" s="1"/>
      <c r="BM85" s="23"/>
      <c r="BN85" s="1"/>
      <c r="BO85" s="1"/>
      <c r="BP85" s="1"/>
      <c r="BQ85" s="1"/>
      <c r="BR85" s="1"/>
      <c r="BS85" s="1"/>
      <c r="BT85" s="1"/>
      <c r="BU85" s="23"/>
      <c r="BV85" s="31"/>
      <c r="BX85" s="1"/>
      <c r="BY85" s="1"/>
      <c r="BZ85" s="23"/>
      <c r="CA85" s="1"/>
      <c r="CB85" s="1"/>
      <c r="CC85" s="1"/>
      <c r="CD85" s="1"/>
      <c r="CE85" s="1"/>
      <c r="CF85" s="1"/>
      <c r="CG85" s="1"/>
      <c r="CH85" s="23"/>
      <c r="CI85" s="31"/>
    </row>
    <row r="86" spans="1:87" ht="13.5" thickBot="1" x14ac:dyDescent="0.25">
      <c r="A86" s="330" t="s">
        <v>181</v>
      </c>
      <c r="B86" s="331"/>
      <c r="C86" s="331"/>
      <c r="D86" s="331"/>
      <c r="E86" s="53"/>
      <c r="F86" s="87">
        <f>SUM(F28:F85)</f>
        <v>0</v>
      </c>
      <c r="G86" s="41">
        <f>F86/18</f>
        <v>0</v>
      </c>
      <c r="H86" s="40"/>
      <c r="I86" s="40"/>
      <c r="J86" s="40"/>
      <c r="K86" s="40"/>
      <c r="L86" s="40"/>
      <c r="M86" s="129"/>
      <c r="N86" s="143"/>
      <c r="O86" s="40"/>
      <c r="P86" s="141"/>
      <c r="Q86" s="306">
        <f>SUM(Q28:Q85)</f>
        <v>0</v>
      </c>
      <c r="R86" s="41">
        <f t="shared" ref="R86:Y86" si="46">SUM(R28:R85)</f>
        <v>0</v>
      </c>
      <c r="S86" s="306">
        <f t="shared" si="46"/>
        <v>0</v>
      </c>
      <c r="T86" s="41">
        <f t="shared" si="46"/>
        <v>0</v>
      </c>
      <c r="U86" s="306">
        <f t="shared" si="46"/>
        <v>0</v>
      </c>
      <c r="V86" s="41">
        <f t="shared" si="46"/>
        <v>0</v>
      </c>
      <c r="W86" s="306">
        <f t="shared" si="46"/>
        <v>0</v>
      </c>
      <c r="X86" s="88">
        <f t="shared" si="46"/>
        <v>0</v>
      </c>
      <c r="Y86" s="320">
        <f t="shared" si="46"/>
        <v>0</v>
      </c>
      <c r="Z86" s="31"/>
      <c r="AA86" s="31"/>
      <c r="AB86" s="1"/>
      <c r="AC86" s="1"/>
      <c r="AE86" s="1"/>
      <c r="AF86" s="1"/>
      <c r="AG86" s="1"/>
      <c r="AH86" s="31"/>
      <c r="AI86" s="31"/>
      <c r="AJ86" s="1"/>
      <c r="AK86" s="1"/>
      <c r="AM86" s="1"/>
      <c r="AN86" s="1"/>
      <c r="AO86" s="1"/>
      <c r="AP86" s="31"/>
      <c r="AQ86" s="31"/>
      <c r="AR86" s="1"/>
      <c r="AS86" s="1"/>
      <c r="AU86" s="1"/>
      <c r="AV86" s="1"/>
      <c r="AW86" s="1"/>
      <c r="AX86" s="31"/>
      <c r="AY86" s="31"/>
      <c r="AZ86" s="1"/>
      <c r="BA86" s="1"/>
      <c r="BC86" s="1"/>
      <c r="BD86" s="1"/>
      <c r="BE86" s="1"/>
      <c r="BF86" s="31"/>
      <c r="BG86" s="31"/>
      <c r="BH86" s="1"/>
      <c r="BI86" s="1"/>
      <c r="BK86" s="1"/>
      <c r="BL86" s="1"/>
      <c r="BM86" s="23"/>
      <c r="BN86" s="1"/>
      <c r="BO86" s="1"/>
      <c r="BP86" s="1"/>
      <c r="BQ86" s="1"/>
      <c r="BR86" s="1"/>
      <c r="BS86" s="1"/>
      <c r="BT86" s="1"/>
      <c r="BU86" s="23"/>
      <c r="BV86" s="31"/>
      <c r="BX86" s="1"/>
      <c r="BY86" s="1"/>
      <c r="BZ86" s="23"/>
      <c r="CA86" s="1"/>
      <c r="CB86" s="1"/>
      <c r="CC86" s="1"/>
      <c r="CD86" s="1"/>
      <c r="CE86" s="1"/>
      <c r="CF86" s="1"/>
      <c r="CG86" s="1"/>
      <c r="CH86" s="23"/>
      <c r="CI86" s="31"/>
    </row>
    <row r="87" spans="1:87" ht="12" customHeight="1" x14ac:dyDescent="0.2">
      <c r="A87" s="55"/>
      <c r="B87" s="56" t="s">
        <v>23</v>
      </c>
      <c r="C87" s="47" t="s">
        <v>120</v>
      </c>
      <c r="D87" s="47" t="s">
        <v>37</v>
      </c>
      <c r="E87" s="45" t="s">
        <v>35</v>
      </c>
      <c r="F87" s="70">
        <f t="shared" si="44"/>
        <v>0</v>
      </c>
      <c r="G87" s="47"/>
      <c r="H87" s="47">
        <v>6364</v>
      </c>
      <c r="I87" s="47">
        <v>0.1</v>
      </c>
      <c r="J87" s="47">
        <v>0.3</v>
      </c>
      <c r="K87" s="47">
        <v>0.25</v>
      </c>
      <c r="L87" s="47">
        <v>0.8</v>
      </c>
      <c r="M87" s="132">
        <f t="shared" ref="M87:M96" si="47">H87*(1+I87+J87+K87+L87)</f>
        <v>15591.800000000001</v>
      </c>
      <c r="N87" s="140">
        <f t="shared" ref="N87:N96" si="48">ROUND(M87,0)</f>
        <v>15592</v>
      </c>
      <c r="O87" s="61">
        <v>1</v>
      </c>
      <c r="P87" s="145">
        <f t="shared" ref="P87:P96" si="49">ROUND(N87*O87,2)</f>
        <v>15592</v>
      </c>
      <c r="Q87" s="312">
        <f>Y87</f>
        <v>0</v>
      </c>
      <c r="R87" s="90"/>
      <c r="S87" s="300">
        <f t="shared" ref="S87:S96" si="50">ROUND(P87/18*R87,2)</f>
        <v>0</v>
      </c>
      <c r="T87" s="90"/>
      <c r="U87" s="300">
        <f t="shared" ref="U87:U96" si="51">ROUND(P87/18*T87,2)</f>
        <v>0</v>
      </c>
      <c r="V87" s="47"/>
      <c r="W87" s="300">
        <f t="shared" ref="W87:W96" si="52">ROUND(P87/18*V87,2)</f>
        <v>0</v>
      </c>
      <c r="X87" s="72">
        <f t="shared" ref="X87:X96" si="53">R87+T87+V87</f>
        <v>0</v>
      </c>
      <c r="Y87" s="321">
        <f t="shared" ref="Y87:Y96" si="54">S87+U87+W87</f>
        <v>0</v>
      </c>
      <c r="Z87" s="1"/>
      <c r="AA87" s="1"/>
      <c r="AB87" s="1"/>
      <c r="AC87" s="1"/>
      <c r="AE87" s="1"/>
      <c r="AF87" s="1"/>
      <c r="AG87" s="1"/>
      <c r="AH87" s="1"/>
      <c r="AI87" s="1"/>
      <c r="AJ87" s="1"/>
      <c r="AK87" s="1"/>
      <c r="AM87" s="1"/>
      <c r="AN87" s="1"/>
      <c r="AO87" s="1"/>
      <c r="AP87" s="1"/>
      <c r="AQ87" s="1"/>
      <c r="AR87" s="1"/>
      <c r="AS87" s="1"/>
      <c r="AU87" s="1"/>
      <c r="AV87" s="1"/>
      <c r="AW87" s="1"/>
      <c r="AX87" s="1"/>
      <c r="AY87" s="1"/>
      <c r="AZ87" s="1"/>
      <c r="BA87" s="1"/>
      <c r="BC87" s="1"/>
      <c r="BD87" s="1"/>
      <c r="BE87" s="1"/>
      <c r="BF87" s="1"/>
      <c r="BG87" s="1"/>
      <c r="BH87" s="1"/>
      <c r="BI87" s="1"/>
      <c r="BK87" s="1"/>
      <c r="BL87" s="1"/>
      <c r="BM87" s="23"/>
      <c r="BN87" s="1"/>
      <c r="BO87" s="1"/>
      <c r="BP87" s="1"/>
      <c r="BQ87" s="1"/>
      <c r="BR87" s="1"/>
      <c r="BS87" s="1"/>
      <c r="BT87" s="1"/>
      <c r="BU87" s="23"/>
      <c r="BV87" s="31"/>
      <c r="BX87" s="1"/>
      <c r="BY87" s="1"/>
      <c r="BZ87" s="23"/>
      <c r="CA87" s="1"/>
      <c r="CB87" s="1"/>
      <c r="CC87" s="1"/>
      <c r="CD87" s="1"/>
      <c r="CE87" s="1"/>
      <c r="CF87" s="1"/>
      <c r="CG87" s="1"/>
      <c r="CH87" s="23"/>
      <c r="CI87" s="31"/>
    </row>
    <row r="88" spans="1:87" ht="12" customHeight="1" x14ac:dyDescent="0.2">
      <c r="A88" s="83"/>
      <c r="B88" s="138" t="s">
        <v>23</v>
      </c>
      <c r="C88" s="47" t="s">
        <v>121</v>
      </c>
      <c r="D88" s="47" t="s">
        <v>37</v>
      </c>
      <c r="E88" s="45" t="s">
        <v>40</v>
      </c>
      <c r="F88" s="70">
        <f t="shared" si="44"/>
        <v>0</v>
      </c>
      <c r="G88" s="47"/>
      <c r="H88" s="47">
        <v>6364</v>
      </c>
      <c r="I88" s="47">
        <v>0.1</v>
      </c>
      <c r="J88" s="47">
        <v>0.3</v>
      </c>
      <c r="K88" s="47">
        <v>0.25</v>
      </c>
      <c r="L88" s="47"/>
      <c r="M88" s="132">
        <f t="shared" si="47"/>
        <v>10500.6</v>
      </c>
      <c r="N88" s="140">
        <f t="shared" si="48"/>
        <v>10501</v>
      </c>
      <c r="O88" s="6">
        <v>1</v>
      </c>
      <c r="P88" s="145">
        <f t="shared" si="49"/>
        <v>10501</v>
      </c>
      <c r="Q88" s="312">
        <f t="shared" ref="Q88:Q96" si="55">Y88</f>
        <v>0</v>
      </c>
      <c r="R88" s="17"/>
      <c r="S88" s="300">
        <f t="shared" si="50"/>
        <v>0</v>
      </c>
      <c r="T88" s="90"/>
      <c r="U88" s="300">
        <f t="shared" si="51"/>
        <v>0</v>
      </c>
      <c r="V88" s="47"/>
      <c r="W88" s="300">
        <f t="shared" si="52"/>
        <v>0</v>
      </c>
      <c r="X88" s="72">
        <f t="shared" si="53"/>
        <v>0</v>
      </c>
      <c r="Y88" s="321">
        <f t="shared" si="54"/>
        <v>0</v>
      </c>
      <c r="Z88" s="1"/>
      <c r="AA88" s="1"/>
      <c r="AB88" s="1"/>
      <c r="AC88" s="1"/>
      <c r="AE88" s="1"/>
      <c r="AF88" s="1"/>
      <c r="AG88" s="1"/>
      <c r="AH88" s="1"/>
      <c r="AI88" s="1"/>
      <c r="AJ88" s="1"/>
      <c r="AK88" s="1"/>
      <c r="AM88" s="1"/>
      <c r="AN88" s="1"/>
      <c r="AO88" s="1"/>
      <c r="AP88" s="1"/>
      <c r="AQ88" s="1"/>
      <c r="AR88" s="1"/>
      <c r="AS88" s="1"/>
      <c r="AU88" s="1"/>
      <c r="AV88" s="1"/>
      <c r="AW88" s="1"/>
      <c r="AX88" s="1"/>
      <c r="AY88" s="1"/>
      <c r="AZ88" s="1"/>
      <c r="BA88" s="1"/>
      <c r="BC88" s="1"/>
      <c r="BD88" s="1"/>
      <c r="BE88" s="1"/>
      <c r="BF88" s="1"/>
      <c r="BG88" s="1"/>
      <c r="BH88" s="1"/>
      <c r="BI88" s="1"/>
      <c r="BK88" s="1"/>
      <c r="BL88" s="1"/>
      <c r="BM88" s="23"/>
      <c r="BN88" s="1"/>
      <c r="BO88" s="1"/>
      <c r="BP88" s="1"/>
      <c r="BQ88" s="1"/>
      <c r="BR88" s="1"/>
      <c r="BS88" s="1"/>
      <c r="BT88" s="1"/>
      <c r="BU88" s="23"/>
      <c r="BV88" s="31"/>
      <c r="BX88" s="1"/>
      <c r="BY88" s="1"/>
      <c r="BZ88" s="23"/>
      <c r="CA88" s="1"/>
      <c r="CB88" s="1"/>
      <c r="CC88" s="1"/>
      <c r="CD88" s="1"/>
      <c r="CE88" s="1"/>
      <c r="CF88" s="1"/>
      <c r="CG88" s="1"/>
      <c r="CH88" s="23"/>
      <c r="CI88" s="31"/>
    </row>
    <row r="89" spans="1:87" ht="12" customHeight="1" x14ac:dyDescent="0.2">
      <c r="A89" s="83"/>
      <c r="B89" s="138" t="s">
        <v>23</v>
      </c>
      <c r="C89" s="47" t="s">
        <v>131</v>
      </c>
      <c r="D89" s="47" t="s">
        <v>37</v>
      </c>
      <c r="E89" s="45" t="s">
        <v>40</v>
      </c>
      <c r="F89" s="70">
        <f t="shared" si="44"/>
        <v>0</v>
      </c>
      <c r="G89" s="47"/>
      <c r="H89" s="47">
        <v>6364</v>
      </c>
      <c r="I89" s="47">
        <v>0.1</v>
      </c>
      <c r="J89" s="47">
        <v>0.3</v>
      </c>
      <c r="K89" s="47">
        <v>0.25</v>
      </c>
      <c r="L89" s="47"/>
      <c r="M89" s="132">
        <f t="shared" si="47"/>
        <v>10500.6</v>
      </c>
      <c r="N89" s="140">
        <f t="shared" si="48"/>
        <v>10501</v>
      </c>
      <c r="O89" s="6">
        <v>1</v>
      </c>
      <c r="P89" s="145">
        <f t="shared" si="49"/>
        <v>10501</v>
      </c>
      <c r="Q89" s="312">
        <f t="shared" si="55"/>
        <v>0</v>
      </c>
      <c r="R89" s="17"/>
      <c r="S89" s="300">
        <f t="shared" si="50"/>
        <v>0</v>
      </c>
      <c r="T89" s="90"/>
      <c r="U89" s="300">
        <f t="shared" si="51"/>
        <v>0</v>
      </c>
      <c r="V89" s="47"/>
      <c r="W89" s="300">
        <f t="shared" si="52"/>
        <v>0</v>
      </c>
      <c r="X89" s="72">
        <f t="shared" si="53"/>
        <v>0</v>
      </c>
      <c r="Y89" s="321">
        <f t="shared" si="54"/>
        <v>0</v>
      </c>
      <c r="Z89" s="1"/>
      <c r="AA89" s="1"/>
      <c r="AB89" s="1"/>
      <c r="AC89" s="1"/>
      <c r="AE89" s="1"/>
      <c r="AF89" s="1"/>
      <c r="AG89" s="1"/>
      <c r="AH89" s="1"/>
      <c r="AI89" s="1"/>
      <c r="AJ89" s="1"/>
      <c r="AK89" s="1"/>
      <c r="AM89" s="1"/>
      <c r="AN89" s="1"/>
      <c r="AO89" s="1"/>
      <c r="AP89" s="1"/>
      <c r="AQ89" s="1"/>
      <c r="AR89" s="1"/>
      <c r="AS89" s="1"/>
      <c r="AU89" s="1"/>
      <c r="AV89" s="1"/>
      <c r="AW89" s="1"/>
      <c r="AX89" s="1"/>
      <c r="AY89" s="1"/>
      <c r="AZ89" s="1"/>
      <c r="BA89" s="1"/>
      <c r="BC89" s="1"/>
      <c r="BD89" s="1"/>
      <c r="BE89" s="1"/>
      <c r="BF89" s="1"/>
      <c r="BG89" s="1"/>
      <c r="BH89" s="1"/>
      <c r="BI89" s="1"/>
      <c r="BK89" s="1"/>
      <c r="BL89" s="1"/>
      <c r="BM89" s="23"/>
      <c r="BN89" s="1"/>
      <c r="BO89" s="1"/>
      <c r="BP89" s="1"/>
      <c r="BQ89" s="1"/>
      <c r="BR89" s="1"/>
      <c r="BS89" s="1"/>
      <c r="BT89" s="1"/>
      <c r="BU89" s="23"/>
      <c r="BV89" s="31"/>
      <c r="BX89" s="1"/>
      <c r="BY89" s="1"/>
      <c r="BZ89" s="23"/>
      <c r="CA89" s="1"/>
      <c r="CB89" s="1"/>
      <c r="CC89" s="1"/>
      <c r="CD89" s="1"/>
      <c r="CE89" s="1"/>
      <c r="CF89" s="1"/>
      <c r="CG89" s="1"/>
      <c r="CH89" s="23"/>
      <c r="CI89" s="31"/>
    </row>
    <row r="90" spans="1:87" ht="12" customHeight="1" x14ac:dyDescent="0.2">
      <c r="A90" s="83"/>
      <c r="B90" s="138" t="s">
        <v>23</v>
      </c>
      <c r="C90" s="47" t="s">
        <v>136</v>
      </c>
      <c r="D90" s="47" t="s">
        <v>37</v>
      </c>
      <c r="E90" s="45" t="s">
        <v>34</v>
      </c>
      <c r="F90" s="70">
        <f t="shared" si="44"/>
        <v>0</v>
      </c>
      <c r="G90" s="47"/>
      <c r="H90" s="47">
        <v>6364</v>
      </c>
      <c r="I90" s="47">
        <v>0.1</v>
      </c>
      <c r="J90" s="47">
        <v>0.3</v>
      </c>
      <c r="K90" s="47">
        <v>0.25</v>
      </c>
      <c r="L90" s="47">
        <v>0.4</v>
      </c>
      <c r="M90" s="132">
        <f t="shared" si="47"/>
        <v>13046.200000000003</v>
      </c>
      <c r="N90" s="140">
        <f t="shared" si="48"/>
        <v>13046</v>
      </c>
      <c r="O90" s="6">
        <v>1</v>
      </c>
      <c r="P90" s="145">
        <f t="shared" si="49"/>
        <v>13046</v>
      </c>
      <c r="Q90" s="312">
        <f t="shared" si="55"/>
        <v>0</v>
      </c>
      <c r="R90" s="17"/>
      <c r="S90" s="300">
        <f t="shared" si="50"/>
        <v>0</v>
      </c>
      <c r="T90" s="90"/>
      <c r="U90" s="300">
        <f t="shared" si="51"/>
        <v>0</v>
      </c>
      <c r="V90" s="47"/>
      <c r="W90" s="300">
        <f t="shared" si="52"/>
        <v>0</v>
      </c>
      <c r="X90" s="72">
        <f t="shared" si="53"/>
        <v>0</v>
      </c>
      <c r="Y90" s="321">
        <f t="shared" si="54"/>
        <v>0</v>
      </c>
      <c r="Z90" s="1"/>
      <c r="AA90" s="1"/>
      <c r="AB90" s="1"/>
      <c r="AC90" s="1"/>
      <c r="AE90" s="1"/>
      <c r="AF90" s="1"/>
      <c r="AG90" s="1"/>
      <c r="AH90" s="1"/>
      <c r="AI90" s="1"/>
      <c r="AJ90" s="1"/>
      <c r="AK90" s="1"/>
      <c r="AM90" s="1"/>
      <c r="AN90" s="1"/>
      <c r="AO90" s="1"/>
      <c r="AP90" s="1"/>
      <c r="AQ90" s="1"/>
      <c r="AR90" s="1"/>
      <c r="AS90" s="1"/>
      <c r="AU90" s="1"/>
      <c r="AV90" s="1"/>
      <c r="AW90" s="1"/>
      <c r="AX90" s="1"/>
      <c r="AY90" s="1"/>
      <c r="AZ90" s="1"/>
      <c r="BA90" s="1"/>
      <c r="BC90" s="1"/>
      <c r="BD90" s="1"/>
      <c r="BE90" s="1"/>
      <c r="BF90" s="1"/>
      <c r="BG90" s="1"/>
      <c r="BH90" s="1"/>
      <c r="BI90" s="1"/>
      <c r="BK90" s="1"/>
      <c r="BL90" s="1"/>
      <c r="BM90" s="23"/>
      <c r="BN90" s="1"/>
      <c r="BO90" s="1"/>
      <c r="BP90" s="1"/>
      <c r="BQ90" s="1"/>
      <c r="BR90" s="1"/>
      <c r="BS90" s="1"/>
      <c r="BT90" s="1"/>
      <c r="BU90" s="23"/>
      <c r="BV90" s="31"/>
      <c r="BX90" s="1"/>
      <c r="BY90" s="1"/>
      <c r="BZ90" s="23"/>
      <c r="CA90" s="1"/>
      <c r="CB90" s="1"/>
      <c r="CC90" s="1"/>
      <c r="CD90" s="1"/>
      <c r="CE90" s="1"/>
      <c r="CF90" s="1"/>
      <c r="CG90" s="1"/>
      <c r="CH90" s="23"/>
      <c r="CI90" s="31"/>
    </row>
    <row r="91" spans="1:87" ht="12" customHeight="1" x14ac:dyDescent="0.2">
      <c r="A91" s="83"/>
      <c r="B91" s="138" t="s">
        <v>23</v>
      </c>
      <c r="C91" s="47" t="s">
        <v>153</v>
      </c>
      <c r="D91" s="47" t="s">
        <v>37</v>
      </c>
      <c r="E91" s="45" t="s">
        <v>40</v>
      </c>
      <c r="F91" s="70">
        <f t="shared" si="44"/>
        <v>0</v>
      </c>
      <c r="G91" s="47"/>
      <c r="H91" s="47">
        <v>6364</v>
      </c>
      <c r="I91" s="47">
        <v>0.1</v>
      </c>
      <c r="J91" s="47">
        <v>0.1</v>
      </c>
      <c r="K91" s="47">
        <v>0.25</v>
      </c>
      <c r="L91" s="47"/>
      <c r="M91" s="132">
        <f t="shared" si="47"/>
        <v>9227.8000000000011</v>
      </c>
      <c r="N91" s="140">
        <f t="shared" si="48"/>
        <v>9228</v>
      </c>
      <c r="O91" s="6">
        <v>1</v>
      </c>
      <c r="P91" s="145">
        <f t="shared" si="49"/>
        <v>9228</v>
      </c>
      <c r="Q91" s="312">
        <f t="shared" si="55"/>
        <v>0</v>
      </c>
      <c r="R91" s="17"/>
      <c r="S91" s="300">
        <f t="shared" si="50"/>
        <v>0</v>
      </c>
      <c r="T91" s="17"/>
      <c r="U91" s="300">
        <f t="shared" si="51"/>
        <v>0</v>
      </c>
      <c r="V91" s="47"/>
      <c r="W91" s="300">
        <f t="shared" si="52"/>
        <v>0</v>
      </c>
      <c r="X91" s="72">
        <f t="shared" si="53"/>
        <v>0</v>
      </c>
      <c r="Y91" s="321">
        <f t="shared" si="54"/>
        <v>0</v>
      </c>
      <c r="Z91" s="1"/>
      <c r="AA91" s="1"/>
      <c r="AB91" s="1"/>
      <c r="AC91" s="1"/>
      <c r="AE91" s="1"/>
      <c r="AF91" s="1"/>
      <c r="AG91" s="1"/>
      <c r="AH91" s="1"/>
      <c r="AI91" s="1"/>
      <c r="AJ91" s="1"/>
      <c r="AK91" s="1"/>
      <c r="AM91" s="1"/>
      <c r="AN91" s="1"/>
      <c r="AO91" s="1"/>
      <c r="AP91" s="1"/>
      <c r="AQ91" s="1"/>
      <c r="AR91" s="1"/>
      <c r="AS91" s="1"/>
      <c r="AU91" s="1"/>
      <c r="AV91" s="1"/>
      <c r="AW91" s="1"/>
      <c r="AX91" s="1"/>
      <c r="AY91" s="1"/>
      <c r="AZ91" s="1"/>
      <c r="BA91" s="1"/>
      <c r="BC91" s="1"/>
      <c r="BD91" s="1"/>
      <c r="BE91" s="1"/>
      <c r="BF91" s="1"/>
      <c r="BG91" s="1"/>
      <c r="BH91" s="1"/>
      <c r="BI91" s="1"/>
      <c r="BK91" s="1"/>
      <c r="BL91" s="1"/>
      <c r="BM91" s="23"/>
      <c r="BN91" s="1"/>
      <c r="BO91" s="1"/>
      <c r="BP91" s="1"/>
      <c r="BQ91" s="1"/>
      <c r="BR91" s="1"/>
      <c r="BS91" s="1"/>
      <c r="BT91" s="1"/>
      <c r="BU91" s="23"/>
      <c r="BV91" s="31"/>
      <c r="BX91" s="1"/>
      <c r="BY91" s="1"/>
      <c r="BZ91" s="23"/>
      <c r="CA91" s="1"/>
      <c r="CB91" s="1"/>
      <c r="CC91" s="1"/>
      <c r="CD91" s="1"/>
      <c r="CE91" s="1"/>
      <c r="CF91" s="1"/>
      <c r="CG91" s="1"/>
      <c r="CH91" s="23"/>
      <c r="CI91" s="31"/>
    </row>
    <row r="92" spans="1:87" ht="12" customHeight="1" x14ac:dyDescent="0.2">
      <c r="A92" s="83"/>
      <c r="B92" s="138" t="s">
        <v>23</v>
      </c>
      <c r="C92" s="47" t="s">
        <v>108</v>
      </c>
      <c r="D92" s="47" t="s">
        <v>37</v>
      </c>
      <c r="E92" s="45" t="s">
        <v>35</v>
      </c>
      <c r="F92" s="70">
        <f t="shared" si="44"/>
        <v>0</v>
      </c>
      <c r="G92" s="47"/>
      <c r="H92" s="47">
        <v>6364</v>
      </c>
      <c r="I92" s="47">
        <v>0.1</v>
      </c>
      <c r="J92" s="47">
        <v>0.3</v>
      </c>
      <c r="K92" s="47">
        <v>0.25</v>
      </c>
      <c r="L92" s="47">
        <v>0.8</v>
      </c>
      <c r="M92" s="132">
        <f t="shared" si="47"/>
        <v>15591.800000000001</v>
      </c>
      <c r="N92" s="140">
        <f t="shared" si="48"/>
        <v>15592</v>
      </c>
      <c r="O92" s="6">
        <v>1</v>
      </c>
      <c r="P92" s="145">
        <f t="shared" si="49"/>
        <v>15592</v>
      </c>
      <c r="Q92" s="312">
        <f t="shared" si="55"/>
        <v>0</v>
      </c>
      <c r="R92" s="17"/>
      <c r="S92" s="300">
        <f t="shared" si="50"/>
        <v>0</v>
      </c>
      <c r="T92" s="17"/>
      <c r="U92" s="300">
        <f t="shared" si="51"/>
        <v>0</v>
      </c>
      <c r="V92" s="47"/>
      <c r="W92" s="300">
        <f t="shared" si="52"/>
        <v>0</v>
      </c>
      <c r="X92" s="72">
        <f t="shared" si="53"/>
        <v>0</v>
      </c>
      <c r="Y92" s="321">
        <f t="shared" si="54"/>
        <v>0</v>
      </c>
      <c r="Z92" s="1"/>
      <c r="AA92" s="1"/>
      <c r="AB92" s="1"/>
      <c r="AC92" s="1"/>
      <c r="AE92" s="1"/>
      <c r="AF92" s="1"/>
      <c r="AG92" s="1"/>
      <c r="AH92" s="1"/>
      <c r="AI92" s="1"/>
      <c r="AJ92" s="1"/>
      <c r="AK92" s="1"/>
      <c r="AM92" s="1"/>
      <c r="AN92" s="1"/>
      <c r="AO92" s="1"/>
      <c r="AP92" s="1"/>
      <c r="AQ92" s="1"/>
      <c r="AR92" s="1"/>
      <c r="AS92" s="1"/>
      <c r="AU92" s="1"/>
      <c r="AV92" s="1"/>
      <c r="AW92" s="1"/>
      <c r="AX92" s="1"/>
      <c r="AY92" s="1"/>
      <c r="AZ92" s="1"/>
      <c r="BA92" s="1"/>
      <c r="BC92" s="1"/>
      <c r="BD92" s="1"/>
      <c r="BE92" s="1"/>
      <c r="BF92" s="1"/>
      <c r="BG92" s="1"/>
      <c r="BH92" s="1"/>
      <c r="BI92" s="1"/>
      <c r="BK92" s="1"/>
      <c r="BL92" s="1"/>
      <c r="BM92" s="23"/>
      <c r="BN92" s="1"/>
      <c r="BO92" s="1"/>
      <c r="BP92" s="1"/>
      <c r="BQ92" s="1"/>
      <c r="BR92" s="1"/>
      <c r="BS92" s="1"/>
      <c r="BT92" s="1"/>
      <c r="BU92" s="23"/>
      <c r="BV92" s="31"/>
      <c r="BX92" s="1"/>
      <c r="BY92" s="1"/>
      <c r="BZ92" s="23"/>
      <c r="CA92" s="1"/>
      <c r="CB92" s="1"/>
      <c r="CC92" s="1"/>
      <c r="CD92" s="1"/>
      <c r="CE92" s="1"/>
      <c r="CF92" s="1"/>
      <c r="CG92" s="1"/>
      <c r="CH92" s="23"/>
      <c r="CI92" s="31"/>
    </row>
    <row r="93" spans="1:87" ht="12" customHeight="1" x14ac:dyDescent="0.2">
      <c r="A93" s="83"/>
      <c r="B93" s="138" t="s">
        <v>23</v>
      </c>
      <c r="C93" s="47" t="s">
        <v>193</v>
      </c>
      <c r="D93" s="47" t="s">
        <v>37</v>
      </c>
      <c r="E93" s="236" t="s">
        <v>191</v>
      </c>
      <c r="F93" s="70">
        <f t="shared" si="44"/>
        <v>0</v>
      </c>
      <c r="G93" s="47"/>
      <c r="H93" s="47">
        <v>6364</v>
      </c>
      <c r="I93" s="47">
        <v>0.1</v>
      </c>
      <c r="J93" s="47">
        <v>0.1</v>
      </c>
      <c r="K93" s="47">
        <v>0.25</v>
      </c>
      <c r="L93" s="237">
        <v>0.2</v>
      </c>
      <c r="M93" s="132">
        <f t="shared" si="47"/>
        <v>10500.6</v>
      </c>
      <c r="N93" s="140">
        <f t="shared" si="48"/>
        <v>10501</v>
      </c>
      <c r="O93" s="264">
        <v>1.3</v>
      </c>
      <c r="P93" s="145">
        <f t="shared" si="49"/>
        <v>13651.3</v>
      </c>
      <c r="Q93" s="312">
        <f t="shared" si="55"/>
        <v>0</v>
      </c>
      <c r="R93" s="90"/>
      <c r="S93" s="300">
        <f t="shared" si="50"/>
        <v>0</v>
      </c>
      <c r="T93" s="17"/>
      <c r="U93" s="300">
        <f t="shared" si="51"/>
        <v>0</v>
      </c>
      <c r="V93" s="47"/>
      <c r="W93" s="300">
        <f t="shared" si="52"/>
        <v>0</v>
      </c>
      <c r="X93" s="72">
        <f t="shared" si="53"/>
        <v>0</v>
      </c>
      <c r="Y93" s="321">
        <f t="shared" si="54"/>
        <v>0</v>
      </c>
      <c r="Z93" s="1"/>
      <c r="AA93" s="1"/>
      <c r="AB93" s="1"/>
      <c r="AC93" s="1"/>
      <c r="AE93" s="1"/>
      <c r="AF93" s="1"/>
      <c r="AG93" s="1"/>
      <c r="AH93" s="1"/>
      <c r="AI93" s="1"/>
      <c r="AJ93" s="1"/>
      <c r="AK93" s="1"/>
      <c r="AM93" s="1"/>
      <c r="AN93" s="1"/>
      <c r="AO93" s="1"/>
      <c r="AP93" s="1"/>
      <c r="AQ93" s="1"/>
      <c r="AR93" s="1"/>
      <c r="AS93" s="1"/>
      <c r="AU93" s="1"/>
      <c r="AV93" s="1"/>
      <c r="AW93" s="1"/>
      <c r="AX93" s="1"/>
      <c r="AY93" s="1"/>
      <c r="AZ93" s="1"/>
      <c r="BA93" s="1"/>
      <c r="BC93" s="1"/>
      <c r="BD93" s="1"/>
      <c r="BE93" s="1"/>
      <c r="BF93" s="1"/>
      <c r="BG93" s="1"/>
      <c r="BH93" s="1"/>
      <c r="BI93" s="1"/>
      <c r="BK93" s="1"/>
      <c r="BL93" s="1"/>
      <c r="BM93" s="23"/>
      <c r="BN93" s="1"/>
      <c r="BO93" s="1"/>
      <c r="BP93" s="1"/>
      <c r="BQ93" s="1"/>
      <c r="BR93" s="1"/>
      <c r="BS93" s="1"/>
      <c r="BT93" s="1"/>
      <c r="BU93" s="23"/>
      <c r="BV93" s="31"/>
      <c r="BX93" s="1"/>
      <c r="BY93" s="1"/>
      <c r="BZ93" s="23"/>
      <c r="CA93" s="1"/>
      <c r="CB93" s="1"/>
      <c r="CC93" s="1"/>
      <c r="CD93" s="1"/>
      <c r="CE93" s="1"/>
      <c r="CF93" s="1"/>
      <c r="CG93" s="1"/>
      <c r="CH93" s="23"/>
      <c r="CI93" s="31"/>
    </row>
    <row r="94" spans="1:87" ht="12" customHeight="1" x14ac:dyDescent="0.2">
      <c r="A94" s="83"/>
      <c r="B94" s="138" t="s">
        <v>23</v>
      </c>
      <c r="C94" s="47" t="s">
        <v>116</v>
      </c>
      <c r="D94" s="47" t="s">
        <v>37</v>
      </c>
      <c r="E94" s="45" t="s">
        <v>40</v>
      </c>
      <c r="F94" s="70">
        <f t="shared" si="44"/>
        <v>0</v>
      </c>
      <c r="G94" s="47"/>
      <c r="H94" s="47">
        <v>6364</v>
      </c>
      <c r="I94" s="47">
        <v>0.1</v>
      </c>
      <c r="J94" s="47">
        <v>0.1</v>
      </c>
      <c r="K94" s="47">
        <v>0.25</v>
      </c>
      <c r="L94" s="47"/>
      <c r="M94" s="132">
        <f t="shared" si="47"/>
        <v>9227.8000000000011</v>
      </c>
      <c r="N94" s="140">
        <f t="shared" si="48"/>
        <v>9228</v>
      </c>
      <c r="O94" s="6">
        <v>1</v>
      </c>
      <c r="P94" s="145">
        <f t="shared" si="49"/>
        <v>9228</v>
      </c>
      <c r="Q94" s="312">
        <f t="shared" si="55"/>
        <v>0</v>
      </c>
      <c r="R94" s="17"/>
      <c r="S94" s="300">
        <f t="shared" si="50"/>
        <v>0</v>
      </c>
      <c r="T94" s="17"/>
      <c r="U94" s="300">
        <f t="shared" si="51"/>
        <v>0</v>
      </c>
      <c r="V94" s="47"/>
      <c r="W94" s="300">
        <f t="shared" si="52"/>
        <v>0</v>
      </c>
      <c r="X94" s="72">
        <f t="shared" si="53"/>
        <v>0</v>
      </c>
      <c r="Y94" s="321">
        <f t="shared" si="54"/>
        <v>0</v>
      </c>
      <c r="Z94" s="1"/>
      <c r="AA94" s="1"/>
      <c r="AB94" s="1"/>
      <c r="AC94" s="1"/>
      <c r="AE94" s="1"/>
      <c r="AF94" s="1"/>
      <c r="AG94" s="1"/>
      <c r="AH94" s="1"/>
      <c r="AI94" s="1"/>
      <c r="AJ94" s="1"/>
      <c r="AK94" s="1"/>
      <c r="AM94" s="1"/>
      <c r="AN94" s="1"/>
      <c r="AO94" s="1"/>
      <c r="AP94" s="1"/>
      <c r="AQ94" s="1"/>
      <c r="AR94" s="1"/>
      <c r="AS94" s="1"/>
      <c r="AU94" s="1"/>
      <c r="AV94" s="1"/>
      <c r="AW94" s="1"/>
      <c r="AX94" s="1"/>
      <c r="AY94" s="1"/>
      <c r="AZ94" s="1"/>
      <c r="BA94" s="1"/>
      <c r="BC94" s="1"/>
      <c r="BD94" s="1"/>
      <c r="BE94" s="1"/>
      <c r="BF94" s="1"/>
      <c r="BG94" s="1"/>
      <c r="BH94" s="1"/>
      <c r="BI94" s="1"/>
      <c r="BK94" s="1"/>
      <c r="BL94" s="1"/>
      <c r="BM94" s="23"/>
      <c r="BN94" s="1"/>
      <c r="BO94" s="1"/>
      <c r="BP94" s="1"/>
      <c r="BQ94" s="1"/>
      <c r="BR94" s="1"/>
      <c r="BS94" s="1"/>
      <c r="BT94" s="1"/>
      <c r="BU94" s="23"/>
      <c r="BV94" s="31"/>
      <c r="BX94" s="1"/>
      <c r="BY94" s="1"/>
      <c r="BZ94" s="23"/>
      <c r="CA94" s="1"/>
      <c r="CB94" s="1"/>
      <c r="CC94" s="1"/>
      <c r="CD94" s="1"/>
      <c r="CE94" s="1"/>
      <c r="CF94" s="1"/>
      <c r="CG94" s="1"/>
      <c r="CH94" s="23"/>
      <c r="CI94" s="31"/>
    </row>
    <row r="95" spans="1:87" ht="12" customHeight="1" x14ac:dyDescent="0.2">
      <c r="A95" s="83"/>
      <c r="B95" s="138" t="s">
        <v>156</v>
      </c>
      <c r="C95" s="47" t="s">
        <v>119</v>
      </c>
      <c r="D95" s="47" t="s">
        <v>37</v>
      </c>
      <c r="E95" s="45" t="s">
        <v>34</v>
      </c>
      <c r="F95" s="70">
        <f t="shared" si="44"/>
        <v>0</v>
      </c>
      <c r="G95" s="47"/>
      <c r="H95" s="47">
        <v>6364</v>
      </c>
      <c r="I95" s="47"/>
      <c r="J95" s="47">
        <v>0.3</v>
      </c>
      <c r="K95" s="47">
        <v>0.25</v>
      </c>
      <c r="L95" s="47">
        <v>0.4</v>
      </c>
      <c r="M95" s="132">
        <f t="shared" si="47"/>
        <v>12409.800000000001</v>
      </c>
      <c r="N95" s="140">
        <f t="shared" si="48"/>
        <v>12410</v>
      </c>
      <c r="O95" s="6">
        <v>1</v>
      </c>
      <c r="P95" s="145">
        <f t="shared" si="49"/>
        <v>12410</v>
      </c>
      <c r="Q95" s="312">
        <f t="shared" si="55"/>
        <v>0</v>
      </c>
      <c r="R95" s="90"/>
      <c r="S95" s="300">
        <f t="shared" si="50"/>
        <v>0</v>
      </c>
      <c r="T95" s="17"/>
      <c r="U95" s="300">
        <f t="shared" si="51"/>
        <v>0</v>
      </c>
      <c r="V95" s="47"/>
      <c r="W95" s="300">
        <f t="shared" si="52"/>
        <v>0</v>
      </c>
      <c r="X95" s="72">
        <f t="shared" si="53"/>
        <v>0</v>
      </c>
      <c r="Y95" s="321">
        <f t="shared" si="54"/>
        <v>0</v>
      </c>
      <c r="Z95" s="1"/>
      <c r="AA95" s="1"/>
      <c r="AB95" s="1"/>
      <c r="AC95" s="1"/>
      <c r="AE95" s="1"/>
      <c r="AF95" s="1"/>
      <c r="AG95" s="1"/>
      <c r="AH95" s="1"/>
      <c r="AI95" s="1"/>
      <c r="AJ95" s="1"/>
      <c r="AK95" s="1"/>
      <c r="AM95" s="1"/>
      <c r="AN95" s="1"/>
      <c r="AO95" s="1"/>
      <c r="AP95" s="1"/>
      <c r="AQ95" s="1"/>
      <c r="AR95" s="1"/>
      <c r="AS95" s="1"/>
      <c r="AU95" s="1"/>
      <c r="AV95" s="1"/>
      <c r="AW95" s="1"/>
      <c r="AX95" s="1"/>
      <c r="AY95" s="1"/>
      <c r="AZ95" s="1"/>
      <c r="BA95" s="1"/>
      <c r="BC95" s="1"/>
      <c r="BD95" s="1"/>
      <c r="BE95" s="1"/>
      <c r="BF95" s="1"/>
      <c r="BG95" s="1"/>
      <c r="BH95" s="1"/>
      <c r="BI95" s="1"/>
      <c r="BK95" s="1"/>
      <c r="BL95" s="1"/>
      <c r="BM95" s="23"/>
      <c r="BN95" s="1"/>
      <c r="BO95" s="1"/>
      <c r="BP95" s="1"/>
      <c r="BQ95" s="1"/>
      <c r="BR95" s="1"/>
      <c r="BS95" s="1"/>
      <c r="BT95" s="1"/>
      <c r="BU95" s="23"/>
      <c r="BV95" s="31"/>
      <c r="BX95" s="1"/>
      <c r="BY95" s="1"/>
      <c r="BZ95" s="23"/>
      <c r="CA95" s="1"/>
      <c r="CB95" s="1"/>
      <c r="CC95" s="1"/>
      <c r="CD95" s="1"/>
      <c r="CE95" s="1"/>
      <c r="CF95" s="1"/>
      <c r="CG95" s="1"/>
      <c r="CH95" s="23"/>
      <c r="CI95" s="31"/>
    </row>
    <row r="96" spans="1:87" ht="12" customHeight="1" thickBot="1" x14ac:dyDescent="0.25">
      <c r="A96" s="42"/>
      <c r="B96" s="89" t="s">
        <v>88</v>
      </c>
      <c r="C96" s="47" t="s">
        <v>137</v>
      </c>
      <c r="D96" s="47" t="s">
        <v>37</v>
      </c>
      <c r="E96" s="45" t="s">
        <v>35</v>
      </c>
      <c r="F96" s="70">
        <f t="shared" si="44"/>
        <v>0</v>
      </c>
      <c r="G96" s="47"/>
      <c r="H96" s="47">
        <v>6364</v>
      </c>
      <c r="I96" s="47"/>
      <c r="J96" s="47">
        <v>0.3</v>
      </c>
      <c r="K96" s="47">
        <v>0.25</v>
      </c>
      <c r="L96" s="47">
        <v>0.8</v>
      </c>
      <c r="M96" s="132">
        <f t="shared" si="47"/>
        <v>14955.400000000001</v>
      </c>
      <c r="N96" s="140">
        <f t="shared" si="48"/>
        <v>14955</v>
      </c>
      <c r="O96" s="61">
        <v>1</v>
      </c>
      <c r="P96" s="145">
        <f t="shared" si="49"/>
        <v>14955</v>
      </c>
      <c r="Q96" s="312">
        <f t="shared" si="55"/>
        <v>0</v>
      </c>
      <c r="R96" s="90"/>
      <c r="S96" s="300">
        <f t="shared" si="50"/>
        <v>0</v>
      </c>
      <c r="T96" s="17"/>
      <c r="U96" s="300">
        <f t="shared" si="51"/>
        <v>0</v>
      </c>
      <c r="V96" s="47"/>
      <c r="W96" s="300">
        <f t="shared" si="52"/>
        <v>0</v>
      </c>
      <c r="X96" s="72">
        <f t="shared" si="53"/>
        <v>0</v>
      </c>
      <c r="Y96" s="321">
        <f t="shared" si="54"/>
        <v>0</v>
      </c>
      <c r="Z96" s="1"/>
      <c r="AA96" s="1"/>
      <c r="AB96" s="1"/>
      <c r="AC96" s="1"/>
      <c r="AE96" s="1"/>
      <c r="AF96" s="1"/>
      <c r="AG96" s="1"/>
      <c r="AH96" s="1"/>
      <c r="AI96" s="1"/>
      <c r="AJ96" s="1"/>
      <c r="AK96" s="1"/>
      <c r="AM96" s="1"/>
      <c r="AN96" s="1"/>
      <c r="AO96" s="1"/>
      <c r="AP96" s="1"/>
      <c r="AQ96" s="1"/>
      <c r="AR96" s="1"/>
      <c r="AS96" s="1"/>
      <c r="AU96" s="1"/>
      <c r="AV96" s="1"/>
      <c r="AW96" s="1"/>
      <c r="AX96" s="1"/>
      <c r="AY96" s="1"/>
      <c r="AZ96" s="1"/>
      <c r="BA96" s="1"/>
      <c r="BC96" s="1"/>
      <c r="BD96" s="1"/>
      <c r="BE96" s="1"/>
      <c r="BF96" s="1"/>
      <c r="BG96" s="1"/>
      <c r="BH96" s="1"/>
      <c r="BI96" s="1"/>
      <c r="BK96" s="1"/>
      <c r="BL96" s="1"/>
      <c r="BM96" s="23"/>
      <c r="BN96" s="1"/>
      <c r="BO96" s="1"/>
      <c r="BP96" s="1"/>
      <c r="BQ96" s="1"/>
      <c r="BR96" s="1"/>
      <c r="BS96" s="1"/>
      <c r="BT96" s="1"/>
      <c r="BU96" s="23"/>
      <c r="BV96" s="31"/>
      <c r="BX96" s="1"/>
      <c r="BY96" s="1"/>
      <c r="BZ96" s="23"/>
      <c r="CA96" s="1"/>
      <c r="CB96" s="1"/>
      <c r="CC96" s="1"/>
      <c r="CD96" s="1"/>
      <c r="CE96" s="1"/>
      <c r="CF96" s="1"/>
      <c r="CG96" s="1"/>
      <c r="CH96" s="23"/>
      <c r="CI96" s="31"/>
    </row>
    <row r="97" spans="1:16379" ht="13.5" thickBot="1" x14ac:dyDescent="0.25">
      <c r="A97" s="330" t="s">
        <v>182</v>
      </c>
      <c r="B97" s="331"/>
      <c r="C97" s="331"/>
      <c r="D97" s="331"/>
      <c r="E97" s="53"/>
      <c r="F97" s="87">
        <f>SUM(F87:F96)</f>
        <v>0</v>
      </c>
      <c r="G97" s="41">
        <f>ROUND(F97/18,2)</f>
        <v>0</v>
      </c>
      <c r="H97" s="39"/>
      <c r="I97" s="39"/>
      <c r="J97" s="39"/>
      <c r="K97" s="39"/>
      <c r="L97" s="39"/>
      <c r="M97" s="129"/>
      <c r="N97" s="143"/>
      <c r="O97" s="39"/>
      <c r="P97" s="141"/>
      <c r="Q97" s="306">
        <f>SUM(Q87:Q96)</f>
        <v>0</v>
      </c>
      <c r="R97" s="41">
        <f t="shared" ref="R97:Y97" si="56">SUM(R87:R96)</f>
        <v>0</v>
      </c>
      <c r="S97" s="306">
        <f t="shared" si="56"/>
        <v>0</v>
      </c>
      <c r="T97" s="41">
        <f t="shared" si="56"/>
        <v>0</v>
      </c>
      <c r="U97" s="306">
        <f t="shared" si="56"/>
        <v>0</v>
      </c>
      <c r="V97" s="41">
        <f t="shared" si="56"/>
        <v>0</v>
      </c>
      <c r="W97" s="306">
        <f t="shared" si="56"/>
        <v>0</v>
      </c>
      <c r="X97" s="41">
        <f t="shared" si="56"/>
        <v>0</v>
      </c>
      <c r="Y97" s="306">
        <f t="shared" si="56"/>
        <v>0</v>
      </c>
      <c r="Z97" s="23"/>
      <c r="AA97" s="23"/>
      <c r="AB97" s="23"/>
      <c r="AC97" s="23"/>
      <c r="AE97" s="23"/>
      <c r="AF97" s="23"/>
      <c r="AG97" s="23"/>
      <c r="AH97" s="23"/>
      <c r="AI97" s="23"/>
      <c r="AJ97" s="23"/>
      <c r="AK97" s="23"/>
      <c r="AM97" s="23"/>
      <c r="AN97" s="23"/>
      <c r="AO97" s="23"/>
      <c r="AP97" s="23"/>
      <c r="AQ97" s="23"/>
      <c r="AR97" s="23"/>
      <c r="AS97" s="23"/>
      <c r="AU97" s="23"/>
      <c r="AV97" s="23"/>
      <c r="AW97" s="23"/>
      <c r="AX97" s="23"/>
      <c r="AY97" s="23"/>
      <c r="AZ97" s="23"/>
      <c r="BA97" s="23"/>
      <c r="BC97" s="23"/>
      <c r="BD97" s="23"/>
      <c r="BE97" s="23"/>
      <c r="BF97" s="23"/>
      <c r="BG97" s="23"/>
      <c r="BH97" s="23"/>
      <c r="BI97" s="23"/>
      <c r="BK97" s="1"/>
      <c r="BL97" s="1"/>
      <c r="BM97" s="23"/>
      <c r="BN97" s="1"/>
      <c r="BO97" s="1"/>
      <c r="BP97" s="1"/>
      <c r="BQ97" s="1"/>
      <c r="BR97" s="1"/>
      <c r="BS97" s="1"/>
      <c r="BT97" s="1"/>
      <c r="BU97" s="23"/>
      <c r="BV97" s="31"/>
      <c r="BX97" s="1"/>
      <c r="BY97" s="1"/>
      <c r="BZ97" s="23"/>
      <c r="CA97" s="1"/>
      <c r="CB97" s="1"/>
      <c r="CC97" s="1"/>
      <c r="CD97" s="1"/>
      <c r="CE97" s="1"/>
      <c r="CF97" s="1"/>
      <c r="CG97" s="1"/>
      <c r="CH97" s="23"/>
      <c r="CI97" s="31"/>
    </row>
    <row r="98" spans="1:16379" x14ac:dyDescent="0.2">
      <c r="A98" s="174"/>
      <c r="B98" s="93" t="s">
        <v>23</v>
      </c>
      <c r="C98" s="91" t="s">
        <v>157</v>
      </c>
      <c r="D98" s="47" t="s">
        <v>27</v>
      </c>
      <c r="E98" s="45" t="s">
        <v>40</v>
      </c>
      <c r="F98" s="17"/>
      <c r="G98" s="47"/>
      <c r="H98" s="47">
        <v>6364</v>
      </c>
      <c r="I98" s="47">
        <v>0.1</v>
      </c>
      <c r="J98" s="47">
        <v>0.1</v>
      </c>
      <c r="K98" s="47">
        <v>7.0000000000000007E-2</v>
      </c>
      <c r="L98" s="47"/>
      <c r="M98" s="132">
        <f t="shared" ref="M98:M101" si="57">H98*(1+I98+J98+K98+L98)</f>
        <v>8082.2800000000016</v>
      </c>
      <c r="N98" s="140">
        <f t="shared" ref="N98:N101" si="58">ROUND(M98,0)</f>
        <v>8082</v>
      </c>
      <c r="O98" s="47">
        <v>1</v>
      </c>
      <c r="P98" s="145">
        <f t="shared" ref="P98:P101" si="59">ROUND(N98*O98,2)</f>
        <v>8082</v>
      </c>
      <c r="Q98" s="312">
        <f t="shared" ref="Q98:Q101" si="60">ROUND(P98*G98,2)</f>
        <v>0</v>
      </c>
      <c r="R98" s="47"/>
      <c r="S98" s="47"/>
      <c r="T98" s="47"/>
      <c r="U98" s="47"/>
      <c r="V98" s="47"/>
      <c r="W98" s="47"/>
      <c r="X98" s="44"/>
      <c r="Y98" s="44"/>
      <c r="Z98" s="1"/>
      <c r="AA98" s="1"/>
      <c r="AB98" s="1"/>
      <c r="AC98" s="1"/>
      <c r="AE98" s="1"/>
      <c r="AF98" s="1"/>
      <c r="AG98" s="1"/>
      <c r="AH98" s="1"/>
      <c r="AI98" s="1"/>
      <c r="AJ98" s="1"/>
      <c r="AK98" s="1"/>
      <c r="AM98" s="1"/>
      <c r="AN98" s="1"/>
      <c r="AO98" s="1"/>
      <c r="AP98" s="1"/>
      <c r="AQ98" s="1"/>
      <c r="AR98" s="1"/>
      <c r="AS98" s="1"/>
      <c r="AU98" s="1"/>
      <c r="AV98" s="1"/>
      <c r="AW98" s="1"/>
      <c r="AX98" s="1"/>
      <c r="AY98" s="1"/>
      <c r="AZ98" s="1"/>
      <c r="BA98" s="1"/>
      <c r="BC98" s="1"/>
      <c r="BD98" s="1"/>
      <c r="BE98" s="1"/>
      <c r="BF98" s="1"/>
      <c r="BG98" s="1"/>
      <c r="BH98" s="1"/>
      <c r="BI98" s="1"/>
      <c r="BK98" s="1"/>
      <c r="BL98" s="1"/>
      <c r="BM98" s="23"/>
      <c r="BN98" s="1"/>
      <c r="BO98" s="1"/>
      <c r="BP98" s="1"/>
      <c r="BQ98" s="1"/>
      <c r="BR98" s="1"/>
      <c r="BS98" s="1"/>
      <c r="BT98" s="1"/>
      <c r="BU98" s="23"/>
      <c r="BV98" s="31"/>
      <c r="BX98" s="1"/>
      <c r="BY98" s="1"/>
      <c r="BZ98" s="23"/>
      <c r="CA98" s="1"/>
      <c r="CB98" s="1"/>
      <c r="CC98" s="1"/>
      <c r="CD98" s="1"/>
      <c r="CE98" s="1"/>
      <c r="CF98" s="1"/>
      <c r="CG98" s="1"/>
      <c r="CH98" s="23"/>
      <c r="CI98" s="31"/>
    </row>
    <row r="99" spans="1:16379" x14ac:dyDescent="0.2">
      <c r="A99" s="176"/>
      <c r="B99" s="172" t="s">
        <v>83</v>
      </c>
      <c r="C99" s="91" t="s">
        <v>117</v>
      </c>
      <c r="D99" s="47" t="s">
        <v>27</v>
      </c>
      <c r="E99" s="45" t="s">
        <v>40</v>
      </c>
      <c r="F99" s="17"/>
      <c r="G99" s="47"/>
      <c r="H99" s="47">
        <v>6364</v>
      </c>
      <c r="I99" s="47"/>
      <c r="J99" s="47">
        <v>0.3</v>
      </c>
      <c r="K99" s="47">
        <v>7.0000000000000007E-2</v>
      </c>
      <c r="L99" s="47"/>
      <c r="M99" s="132">
        <f t="shared" si="57"/>
        <v>8718.68</v>
      </c>
      <c r="N99" s="140">
        <f t="shared" si="58"/>
        <v>8719</v>
      </c>
      <c r="O99" s="47">
        <v>1</v>
      </c>
      <c r="P99" s="145">
        <f t="shared" si="59"/>
        <v>8719</v>
      </c>
      <c r="Q99" s="312">
        <f t="shared" si="60"/>
        <v>0</v>
      </c>
      <c r="R99" s="47"/>
      <c r="S99" s="47"/>
      <c r="T99" s="47"/>
      <c r="U99" s="47"/>
      <c r="V99" s="47"/>
      <c r="W99" s="47"/>
      <c r="X99" s="44"/>
      <c r="Y99" s="44"/>
      <c r="Z99" s="1"/>
      <c r="AA99" s="1"/>
      <c r="AB99" s="1"/>
      <c r="AC99" s="1"/>
      <c r="AE99" s="1"/>
      <c r="AF99" s="1"/>
      <c r="AG99" s="1"/>
      <c r="AH99" s="1"/>
      <c r="AI99" s="1"/>
      <c r="AJ99" s="1"/>
      <c r="AK99" s="1"/>
      <c r="AM99" s="1"/>
      <c r="AN99" s="1"/>
      <c r="AO99" s="1"/>
      <c r="AP99" s="1"/>
      <c r="AQ99" s="1"/>
      <c r="AR99" s="1"/>
      <c r="AS99" s="1"/>
      <c r="AU99" s="1"/>
      <c r="AV99" s="1"/>
      <c r="AW99" s="1"/>
      <c r="AX99" s="1"/>
      <c r="AY99" s="1"/>
      <c r="AZ99" s="1"/>
      <c r="BA99" s="1"/>
      <c r="BC99" s="1"/>
      <c r="BD99" s="1"/>
      <c r="BE99" s="1"/>
      <c r="BF99" s="1"/>
      <c r="BG99" s="1"/>
      <c r="BH99" s="1"/>
      <c r="BI99" s="1"/>
      <c r="BK99" s="1"/>
      <c r="BL99" s="1"/>
      <c r="BM99" s="23"/>
      <c r="BN99" s="1"/>
      <c r="BO99" s="1"/>
      <c r="BP99" s="1"/>
      <c r="BQ99" s="1"/>
      <c r="BR99" s="1"/>
      <c r="BS99" s="1"/>
      <c r="BT99" s="1"/>
      <c r="BU99" s="23"/>
      <c r="BV99" s="31"/>
      <c r="BX99" s="1"/>
      <c r="BY99" s="1"/>
      <c r="BZ99" s="23"/>
      <c r="CA99" s="1"/>
      <c r="CB99" s="1"/>
      <c r="CC99" s="1"/>
      <c r="CD99" s="1"/>
      <c r="CE99" s="1"/>
      <c r="CF99" s="1"/>
      <c r="CG99" s="1"/>
      <c r="CH99" s="23"/>
      <c r="CI99" s="31"/>
    </row>
    <row r="100" spans="1:16379" s="21" customFormat="1" x14ac:dyDescent="0.2">
      <c r="A100" s="176"/>
      <c r="B100" s="138" t="s">
        <v>165</v>
      </c>
      <c r="C100" s="6" t="s">
        <v>151</v>
      </c>
      <c r="D100" s="6" t="s">
        <v>27</v>
      </c>
      <c r="E100" s="33" t="s">
        <v>35</v>
      </c>
      <c r="F100" s="80"/>
      <c r="G100" s="92"/>
      <c r="H100" s="6">
        <v>6364</v>
      </c>
      <c r="I100" s="6"/>
      <c r="J100" s="6">
        <v>0.3</v>
      </c>
      <c r="K100" s="6">
        <v>7.0000000000000007E-2</v>
      </c>
      <c r="L100" s="6">
        <v>0.8</v>
      </c>
      <c r="M100" s="133">
        <f t="shared" si="57"/>
        <v>13809.88</v>
      </c>
      <c r="N100" s="140">
        <f t="shared" si="58"/>
        <v>13810</v>
      </c>
      <c r="O100" s="6">
        <v>1</v>
      </c>
      <c r="P100" s="145">
        <f t="shared" si="59"/>
        <v>13810</v>
      </c>
      <c r="Q100" s="312">
        <f t="shared" si="60"/>
        <v>0</v>
      </c>
      <c r="R100" s="6"/>
      <c r="S100" s="32"/>
      <c r="T100" s="32"/>
      <c r="U100" s="32"/>
      <c r="V100" s="32"/>
      <c r="W100" s="32"/>
      <c r="X100" s="32"/>
      <c r="Y100" s="32"/>
      <c r="Z100" s="66"/>
      <c r="AA100" s="66"/>
      <c r="AB100" s="23"/>
      <c r="AC100" s="23"/>
      <c r="AE100" s="23"/>
      <c r="AF100" s="23"/>
      <c r="AG100" s="23"/>
      <c r="AH100" s="66"/>
      <c r="AI100" s="66"/>
      <c r="AJ100" s="23"/>
      <c r="AK100" s="23"/>
      <c r="AM100" s="23"/>
      <c r="AN100" s="23"/>
      <c r="AO100" s="23"/>
      <c r="AP100" s="66"/>
      <c r="AQ100" s="66"/>
      <c r="AR100" s="23"/>
      <c r="AS100" s="23"/>
      <c r="AU100" s="23"/>
      <c r="AV100" s="23"/>
      <c r="AW100" s="23"/>
      <c r="AX100" s="66"/>
      <c r="AY100" s="66"/>
      <c r="AZ100" s="23"/>
      <c r="BA100" s="23"/>
      <c r="BC100" s="23"/>
      <c r="BD100" s="23"/>
      <c r="BE100" s="23"/>
      <c r="BF100" s="66"/>
      <c r="BG100" s="66"/>
      <c r="BH100" s="23"/>
      <c r="BI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66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66"/>
    </row>
    <row r="101" spans="1:16379" ht="13.5" thickBot="1" x14ac:dyDescent="0.25">
      <c r="A101" s="175" t="s">
        <v>42</v>
      </c>
      <c r="B101" s="89" t="s">
        <v>23</v>
      </c>
      <c r="C101" s="6" t="s">
        <v>161</v>
      </c>
      <c r="D101" s="6" t="s">
        <v>27</v>
      </c>
      <c r="E101" s="33" t="s">
        <v>34</v>
      </c>
      <c r="F101" s="12"/>
      <c r="G101" s="6"/>
      <c r="H101" s="6">
        <v>6364</v>
      </c>
      <c r="I101" s="47">
        <v>0.1</v>
      </c>
      <c r="J101" s="47">
        <v>0.1</v>
      </c>
      <c r="K101" s="47">
        <v>7.0000000000000007E-2</v>
      </c>
      <c r="L101" s="6">
        <v>0.4</v>
      </c>
      <c r="M101" s="133">
        <f t="shared" si="57"/>
        <v>10627.880000000003</v>
      </c>
      <c r="N101" s="140">
        <f t="shared" si="58"/>
        <v>10628</v>
      </c>
      <c r="O101" s="6">
        <v>1</v>
      </c>
      <c r="P101" s="145">
        <f t="shared" si="59"/>
        <v>10628</v>
      </c>
      <c r="Q101" s="312">
        <f t="shared" si="60"/>
        <v>0</v>
      </c>
      <c r="R101" s="6"/>
      <c r="S101" s="6"/>
      <c r="T101" s="6"/>
      <c r="U101" s="6"/>
      <c r="V101" s="6"/>
      <c r="W101" s="6"/>
      <c r="X101" s="32"/>
      <c r="Y101" s="32"/>
      <c r="Z101" s="31"/>
      <c r="AA101" s="31"/>
      <c r="AB101" s="1"/>
      <c r="AC101" s="1"/>
      <c r="AE101" s="1"/>
      <c r="AF101" s="1"/>
      <c r="AG101" s="1"/>
      <c r="AH101" s="31"/>
      <c r="AI101" s="31"/>
      <c r="AJ101" s="1"/>
      <c r="AK101" s="1"/>
      <c r="AM101" s="1"/>
      <c r="AN101" s="1"/>
      <c r="AO101" s="1"/>
      <c r="AP101" s="31"/>
      <c r="AQ101" s="31"/>
      <c r="AR101" s="1"/>
      <c r="AS101" s="1"/>
      <c r="AU101" s="1"/>
      <c r="AV101" s="1"/>
      <c r="AW101" s="1"/>
      <c r="AX101" s="31"/>
      <c r="AY101" s="31"/>
      <c r="AZ101" s="1"/>
      <c r="BA101" s="1"/>
      <c r="BC101" s="1"/>
      <c r="BD101" s="1"/>
      <c r="BE101" s="1"/>
      <c r="BF101" s="31"/>
      <c r="BG101" s="31"/>
      <c r="BH101" s="1"/>
      <c r="BI101" s="1"/>
      <c r="BK101" s="1"/>
      <c r="BL101" s="1"/>
      <c r="BM101" s="23"/>
      <c r="BN101" s="1"/>
      <c r="BO101" s="1"/>
      <c r="BP101" s="1"/>
      <c r="BQ101" s="1"/>
      <c r="BR101" s="1"/>
      <c r="BS101" s="1"/>
      <c r="BT101" s="1"/>
      <c r="BU101" s="23"/>
      <c r="BV101" s="31"/>
      <c r="BX101" s="1"/>
      <c r="BY101" s="1"/>
      <c r="BZ101" s="23"/>
      <c r="CA101" s="1"/>
      <c r="CB101" s="1"/>
      <c r="CC101" s="1"/>
      <c r="CD101" s="1"/>
      <c r="CE101" s="1"/>
      <c r="CF101" s="1"/>
      <c r="CG101" s="1"/>
      <c r="CH101" s="23"/>
      <c r="CI101" s="31"/>
    </row>
    <row r="102" spans="1:16379" ht="13.5" thickBot="1" x14ac:dyDescent="0.25">
      <c r="A102" s="330" t="s">
        <v>183</v>
      </c>
      <c r="B102" s="331"/>
      <c r="C102" s="331"/>
      <c r="D102" s="331"/>
      <c r="E102" s="53"/>
      <c r="F102" s="69"/>
      <c r="G102" s="41">
        <f>SUM(G98:G101)</f>
        <v>0</v>
      </c>
      <c r="H102" s="39"/>
      <c r="I102" s="39"/>
      <c r="J102" s="39"/>
      <c r="K102" s="39"/>
      <c r="L102" s="39"/>
      <c r="M102" s="135"/>
      <c r="N102" s="144"/>
      <c r="O102" s="125"/>
      <c r="P102" s="141"/>
      <c r="Q102" s="306">
        <f>SUM(Q98:Q101)</f>
        <v>0</v>
      </c>
      <c r="R102" s="39"/>
      <c r="S102" s="39"/>
      <c r="T102" s="39"/>
      <c r="U102" s="39"/>
      <c r="V102" s="39"/>
      <c r="W102" s="39"/>
      <c r="X102" s="39"/>
      <c r="Y102" s="39"/>
      <c r="Z102" s="23"/>
      <c r="AA102" s="23"/>
      <c r="AB102" s="23"/>
      <c r="AC102" s="23"/>
      <c r="AE102" s="23"/>
      <c r="AF102" s="23"/>
      <c r="AG102" s="23"/>
      <c r="AH102" s="23"/>
      <c r="AI102" s="23"/>
      <c r="AJ102" s="23"/>
      <c r="AK102" s="23"/>
      <c r="AM102" s="23"/>
      <c r="AN102" s="23"/>
      <c r="AO102" s="23"/>
      <c r="AP102" s="23"/>
      <c r="AQ102" s="23"/>
      <c r="AR102" s="23"/>
      <c r="AS102" s="23"/>
      <c r="AU102" s="23"/>
      <c r="AV102" s="23"/>
      <c r="AW102" s="23"/>
      <c r="AX102" s="23"/>
      <c r="AY102" s="23"/>
      <c r="AZ102" s="23"/>
      <c r="BA102" s="23"/>
      <c r="BC102" s="23"/>
      <c r="BD102" s="23"/>
      <c r="BE102" s="23"/>
      <c r="BF102" s="23"/>
      <c r="BG102" s="23"/>
      <c r="BH102" s="23"/>
      <c r="BI102" s="23"/>
      <c r="BK102" s="1"/>
      <c r="BL102" s="1"/>
      <c r="BM102" s="23"/>
      <c r="BN102" s="1"/>
      <c r="BO102" s="1"/>
      <c r="BP102" s="1"/>
      <c r="BQ102" s="1"/>
      <c r="BR102" s="1"/>
      <c r="BS102" s="1"/>
      <c r="BT102" s="1"/>
      <c r="BU102" s="23"/>
      <c r="BV102" s="31"/>
      <c r="BX102" s="1"/>
      <c r="BY102" s="1"/>
      <c r="BZ102" s="23"/>
      <c r="CA102" s="1"/>
      <c r="CB102" s="1"/>
      <c r="CC102" s="1"/>
      <c r="CD102" s="1"/>
      <c r="CE102" s="1"/>
      <c r="CF102" s="1"/>
      <c r="CG102" s="1"/>
      <c r="CH102" s="23"/>
      <c r="CI102" s="31"/>
    </row>
    <row r="103" spans="1:16379" ht="13.5" thickBot="1" x14ac:dyDescent="0.25">
      <c r="A103" s="55"/>
      <c r="B103" s="93" t="s">
        <v>23</v>
      </c>
      <c r="C103" s="61" t="s">
        <v>147</v>
      </c>
      <c r="D103" s="94" t="s">
        <v>43</v>
      </c>
      <c r="E103" s="322" t="s">
        <v>40</v>
      </c>
      <c r="F103" s="60"/>
      <c r="G103" s="61"/>
      <c r="H103" s="61">
        <v>6364</v>
      </c>
      <c r="I103" s="61">
        <v>0.1</v>
      </c>
      <c r="J103" s="58">
        <v>0.1</v>
      </c>
      <c r="K103" s="58">
        <v>0.25</v>
      </c>
      <c r="L103" s="58"/>
      <c r="M103" s="131">
        <f>H103*(1+I103+J103+K103+L103)</f>
        <v>9227.8000000000011</v>
      </c>
      <c r="N103" s="140">
        <f t="shared" ref="N103" si="61">ROUND(M103,0)</f>
        <v>9228</v>
      </c>
      <c r="O103" s="61">
        <v>1.2</v>
      </c>
      <c r="P103" s="145">
        <f>ROUND(N103*O103,2)</f>
        <v>11073.6</v>
      </c>
      <c r="Q103" s="312">
        <f t="shared" ref="Q103" si="62">ROUND(P103*G103,2)</f>
        <v>0</v>
      </c>
      <c r="R103" s="61"/>
      <c r="S103" s="61"/>
      <c r="T103" s="61"/>
      <c r="U103" s="61"/>
      <c r="V103" s="61"/>
      <c r="W103" s="61"/>
      <c r="X103" s="58"/>
      <c r="Y103" s="58"/>
      <c r="Z103" s="31"/>
      <c r="AA103" s="31"/>
      <c r="AB103" s="31"/>
      <c r="AC103" s="31"/>
      <c r="AE103" s="1"/>
      <c r="AF103" s="1"/>
      <c r="AG103" s="1"/>
      <c r="AH103" s="31"/>
      <c r="AI103" s="31"/>
      <c r="AJ103" s="31"/>
      <c r="AK103" s="31"/>
      <c r="AM103" s="1"/>
      <c r="AN103" s="1"/>
      <c r="AO103" s="1"/>
      <c r="AP103" s="31"/>
      <c r="AQ103" s="31"/>
      <c r="AR103" s="31"/>
      <c r="AS103" s="31"/>
      <c r="AU103" s="1"/>
      <c r="AV103" s="1"/>
      <c r="AW103" s="1"/>
      <c r="AX103" s="31"/>
      <c r="AY103" s="31"/>
      <c r="AZ103" s="31"/>
      <c r="BA103" s="31"/>
      <c r="BC103" s="1"/>
      <c r="BD103" s="1"/>
      <c r="BE103" s="1"/>
      <c r="BF103" s="31"/>
      <c r="BG103" s="31"/>
      <c r="BH103" s="31"/>
      <c r="BI103" s="31"/>
      <c r="BK103" s="1"/>
      <c r="BL103" s="1"/>
      <c r="BM103" s="23"/>
      <c r="BN103" s="1"/>
      <c r="BO103" s="1"/>
      <c r="BP103" s="1"/>
      <c r="BQ103" s="1"/>
      <c r="BR103" s="1"/>
      <c r="BS103" s="1"/>
      <c r="BT103" s="1"/>
      <c r="BU103" s="23"/>
      <c r="BV103" s="31"/>
      <c r="BX103" s="1"/>
      <c r="BY103" s="1"/>
      <c r="BZ103" s="23"/>
      <c r="CA103" s="1"/>
      <c r="CB103" s="1"/>
      <c r="CC103" s="1"/>
      <c r="CD103" s="1"/>
      <c r="CE103" s="1"/>
      <c r="CF103" s="1"/>
      <c r="CG103" s="1"/>
      <c r="CH103" s="23"/>
      <c r="CI103" s="31"/>
    </row>
    <row r="104" spans="1:16379" ht="20.25" customHeight="1" thickBot="1" x14ac:dyDescent="0.25">
      <c r="A104" s="330" t="s">
        <v>184</v>
      </c>
      <c r="B104" s="331"/>
      <c r="C104" s="331"/>
      <c r="D104" s="331"/>
      <c r="E104" s="53"/>
      <c r="F104" s="69"/>
      <c r="G104" s="41">
        <f>SUM(G103:G103)</f>
        <v>0</v>
      </c>
      <c r="H104" s="39"/>
      <c r="I104" s="39"/>
      <c r="J104" s="39"/>
      <c r="K104" s="39"/>
      <c r="L104" s="39"/>
      <c r="M104" s="129">
        <f>H104*(1+I104+J104+K104+L104)</f>
        <v>0</v>
      </c>
      <c r="N104" s="143"/>
      <c r="O104" s="39"/>
      <c r="P104" s="141"/>
      <c r="Q104" s="306">
        <f>SUM(Q103:Q103)</f>
        <v>0</v>
      </c>
      <c r="R104" s="125"/>
      <c r="S104" s="39"/>
      <c r="T104" s="39"/>
      <c r="U104" s="39"/>
      <c r="V104" s="39"/>
      <c r="W104" s="39"/>
      <c r="X104" s="39"/>
      <c r="Y104" s="39"/>
      <c r="Z104" s="23"/>
      <c r="AA104" s="23"/>
      <c r="AB104" s="23"/>
      <c r="AC104" s="23"/>
      <c r="AE104" s="23"/>
      <c r="AF104" s="23"/>
      <c r="AG104" s="23"/>
      <c r="AH104" s="23"/>
      <c r="AI104" s="23"/>
      <c r="AJ104" s="23"/>
      <c r="AK104" s="23"/>
      <c r="AM104" s="23"/>
      <c r="AN104" s="23"/>
      <c r="AO104" s="23"/>
      <c r="AP104" s="23"/>
      <c r="AQ104" s="23"/>
      <c r="AR104" s="23"/>
      <c r="AS104" s="23"/>
      <c r="AU104" s="23"/>
      <c r="AV104" s="23"/>
      <c r="AW104" s="23"/>
      <c r="AX104" s="23"/>
      <c r="AY104" s="23"/>
      <c r="AZ104" s="23"/>
      <c r="BA104" s="23"/>
      <c r="BC104" s="23"/>
      <c r="BD104" s="23"/>
      <c r="BE104" s="23"/>
      <c r="BF104" s="23"/>
      <c r="BG104" s="23"/>
      <c r="BH104" s="23"/>
      <c r="BI104" s="23"/>
      <c r="BK104" s="1"/>
      <c r="BL104" s="1"/>
      <c r="BM104" s="23"/>
      <c r="BN104" s="1"/>
      <c r="BO104" s="1"/>
      <c r="BP104" s="1"/>
      <c r="BQ104" s="1"/>
      <c r="BR104" s="1"/>
      <c r="BS104" s="1"/>
      <c r="BT104" s="1"/>
      <c r="BU104" s="23"/>
      <c r="BV104" s="31"/>
      <c r="BX104" s="1"/>
      <c r="BY104" s="1"/>
      <c r="BZ104" s="23"/>
      <c r="CA104" s="1"/>
      <c r="CB104" s="1"/>
      <c r="CC104" s="1"/>
      <c r="CD104" s="1"/>
      <c r="CE104" s="1"/>
      <c r="CF104" s="1"/>
      <c r="CG104" s="1"/>
      <c r="CH104" s="23"/>
      <c r="CI104" s="31"/>
    </row>
    <row r="105" spans="1:16379" s="7" customFormat="1" ht="20.25" customHeight="1" thickBot="1" x14ac:dyDescent="0.25">
      <c r="A105" s="150"/>
      <c r="B105" s="150" t="s">
        <v>23</v>
      </c>
      <c r="C105" s="60" t="s">
        <v>147</v>
      </c>
      <c r="D105" s="151" t="s">
        <v>185</v>
      </c>
      <c r="E105" s="323" t="s">
        <v>40</v>
      </c>
      <c r="F105" s="60"/>
      <c r="G105" s="60"/>
      <c r="H105" s="60">
        <v>6364</v>
      </c>
      <c r="I105" s="60">
        <v>0.1</v>
      </c>
      <c r="J105" s="152">
        <v>0.1</v>
      </c>
      <c r="K105" s="152">
        <v>0.2</v>
      </c>
      <c r="L105" s="152"/>
      <c r="M105" s="153">
        <f>H105*(1+I105+J105+K105+L105)</f>
        <v>8909.6</v>
      </c>
      <c r="N105" s="140">
        <f t="shared" ref="N105" si="63">ROUND(M105,0)</f>
        <v>8910</v>
      </c>
      <c r="O105" s="60">
        <v>1</v>
      </c>
      <c r="P105" s="145">
        <f>ROUND(N105*O105,2)</f>
        <v>8910</v>
      </c>
      <c r="Q105" s="312">
        <f t="shared" ref="Q105" si="64">ROUND(P105*G105,2)</f>
        <v>0</v>
      </c>
      <c r="R105" s="60"/>
      <c r="S105" s="60"/>
      <c r="T105" s="152"/>
      <c r="U105" s="152"/>
      <c r="V105" s="152"/>
      <c r="W105" s="153"/>
      <c r="X105" s="154"/>
      <c r="Y105" s="155"/>
      <c r="Z105" s="156"/>
      <c r="AA105" s="68"/>
      <c r="AB105" s="157"/>
      <c r="AC105" s="11"/>
      <c r="AD105" s="51"/>
      <c r="AE105" s="11"/>
      <c r="AF105" s="11"/>
      <c r="AG105" s="11"/>
      <c r="AH105" s="11"/>
      <c r="AI105" s="11"/>
      <c r="AJ105" s="8"/>
      <c r="AK105" s="8"/>
      <c r="AL105" s="8"/>
      <c r="AM105" s="158"/>
      <c r="AN105" s="156"/>
      <c r="AO105" s="11"/>
      <c r="AP105" s="156"/>
      <c r="AQ105" s="68"/>
      <c r="AR105" s="157"/>
      <c r="AS105" s="11"/>
      <c r="AT105" s="51"/>
      <c r="AU105" s="11"/>
      <c r="AV105" s="11"/>
      <c r="AW105" s="11"/>
      <c r="AX105" s="11"/>
      <c r="AY105" s="11"/>
      <c r="AZ105" s="8"/>
      <c r="BA105" s="8"/>
      <c r="BB105" s="8"/>
      <c r="BC105" s="158"/>
      <c r="BD105" s="156"/>
      <c r="BE105" s="11"/>
      <c r="BF105" s="156"/>
      <c r="BG105" s="68"/>
      <c r="BH105" s="157"/>
      <c r="BI105" s="11"/>
      <c r="BJ105" s="51"/>
      <c r="BK105" s="11"/>
      <c r="BL105" s="11"/>
      <c r="BM105" s="11"/>
      <c r="BN105" s="11"/>
      <c r="BO105" s="11"/>
      <c r="BP105" s="8"/>
      <c r="BQ105" s="8"/>
      <c r="BR105" s="8"/>
      <c r="BS105" s="158"/>
      <c r="BT105" s="156"/>
      <c r="BU105" s="11"/>
      <c r="BV105" s="156"/>
      <c r="BW105" s="68"/>
      <c r="BX105" s="157"/>
      <c r="BY105" s="11"/>
      <c r="BZ105" s="51"/>
      <c r="CA105" s="11"/>
      <c r="CB105" s="11"/>
      <c r="CC105" s="11"/>
      <c r="CD105" s="11"/>
      <c r="CE105" s="11"/>
      <c r="CF105" s="8"/>
      <c r="CG105" s="8"/>
      <c r="CH105" s="8"/>
      <c r="CI105" s="158"/>
      <c r="CJ105" s="156"/>
      <c r="CK105" s="11"/>
      <c r="CL105" s="156"/>
      <c r="CM105" s="68"/>
      <c r="CN105" s="157"/>
      <c r="CO105" s="11"/>
      <c r="CP105" s="51"/>
      <c r="CQ105" s="11"/>
      <c r="CR105" s="11"/>
      <c r="CS105" s="11"/>
      <c r="CT105" s="11"/>
      <c r="CU105" s="11"/>
      <c r="CV105" s="8"/>
      <c r="CW105" s="8"/>
      <c r="CX105" s="8"/>
      <c r="CY105" s="158"/>
      <c r="CZ105" s="156"/>
      <c r="DA105" s="11"/>
      <c r="DB105" s="156"/>
      <c r="DC105" s="68"/>
      <c r="DD105" s="157"/>
      <c r="DE105" s="11"/>
      <c r="DF105" s="51"/>
      <c r="DG105" s="11"/>
      <c r="DH105" s="11"/>
      <c r="DI105" s="11"/>
      <c r="DJ105" s="11"/>
      <c r="DK105" s="11"/>
      <c r="DL105" s="8"/>
      <c r="DM105" s="8"/>
      <c r="DN105" s="8"/>
      <c r="DO105" s="158"/>
      <c r="DP105" s="156"/>
      <c r="DQ105" s="11"/>
      <c r="DR105" s="156"/>
      <c r="DS105" s="68"/>
      <c r="DT105" s="157"/>
      <c r="DU105" s="11"/>
      <c r="DV105" s="51"/>
      <c r="DW105" s="11"/>
      <c r="DX105" s="11"/>
      <c r="DY105" s="11"/>
      <c r="DZ105" s="11"/>
      <c r="EA105" s="11"/>
      <c r="EB105" s="8"/>
      <c r="EC105" s="8"/>
      <c r="ED105" s="8"/>
      <c r="EE105" s="158"/>
      <c r="EF105" s="156"/>
      <c r="EG105" s="11"/>
      <c r="EH105" s="156"/>
      <c r="EI105" s="68"/>
      <c r="EJ105" s="157"/>
      <c r="EK105" s="11"/>
      <c r="EL105" s="51"/>
      <c r="EM105" s="11"/>
      <c r="EN105" s="11"/>
      <c r="EO105" s="11"/>
      <c r="EP105" s="11"/>
      <c r="EQ105" s="11"/>
      <c r="ER105" s="8"/>
      <c r="ES105" s="8"/>
      <c r="ET105" s="8"/>
      <c r="EU105" s="158"/>
      <c r="EV105" s="156"/>
      <c r="EW105" s="11"/>
      <c r="EX105" s="156"/>
      <c r="EY105" s="68"/>
      <c r="EZ105" s="157"/>
      <c r="FA105" s="11"/>
      <c r="FB105" s="51"/>
      <c r="FC105" s="11"/>
      <c r="FD105" s="11"/>
      <c r="FE105" s="11"/>
      <c r="FF105" s="11"/>
      <c r="FG105" s="11"/>
      <c r="FH105" s="8"/>
      <c r="FI105" s="8"/>
      <c r="FJ105" s="8"/>
      <c r="FK105" s="158"/>
      <c r="FL105" s="156"/>
      <c r="FM105" s="11"/>
      <c r="FN105" s="156"/>
      <c r="FO105" s="68"/>
      <c r="FP105" s="157"/>
      <c r="FQ105" s="11"/>
      <c r="FR105" s="51"/>
      <c r="FS105" s="11"/>
      <c r="FT105" s="11"/>
      <c r="FU105" s="11"/>
      <c r="FV105" s="11"/>
      <c r="FW105" s="11"/>
      <c r="FX105" s="8"/>
      <c r="FY105" s="8"/>
      <c r="FZ105" s="8"/>
      <c r="GA105" s="158"/>
      <c r="GB105" s="156"/>
      <c r="GC105" s="11"/>
      <c r="GD105" s="156"/>
      <c r="GE105" s="68"/>
      <c r="GF105" s="157"/>
      <c r="GG105" s="11"/>
      <c r="GH105" s="51"/>
      <c r="GI105" s="11"/>
      <c r="GJ105" s="11"/>
      <c r="GK105" s="11"/>
      <c r="GL105" s="11"/>
      <c r="GM105" s="11"/>
      <c r="GN105" s="8"/>
      <c r="GO105" s="8"/>
      <c r="GP105" s="8"/>
      <c r="GQ105" s="158"/>
      <c r="GR105" s="156"/>
      <c r="GS105" s="11"/>
      <c r="GT105" s="156"/>
      <c r="GU105" s="68"/>
      <c r="GV105" s="157"/>
      <c r="GW105" s="11"/>
      <c r="GX105" s="51"/>
      <c r="GY105" s="11"/>
      <c r="GZ105" s="11"/>
      <c r="HA105" s="11"/>
      <c r="HB105" s="11"/>
      <c r="HC105" s="11"/>
      <c r="HD105" s="8"/>
      <c r="HE105" s="8"/>
      <c r="HF105" s="8"/>
      <c r="HG105" s="158"/>
      <c r="HH105" s="156"/>
      <c r="HI105" s="11"/>
      <c r="HJ105" s="156"/>
      <c r="HK105" s="68"/>
      <c r="HL105" s="157"/>
      <c r="HM105" s="11"/>
      <c r="HN105" s="51"/>
      <c r="HO105" s="11"/>
      <c r="HP105" s="11"/>
      <c r="HQ105" s="11"/>
      <c r="HR105" s="11"/>
      <c r="HS105" s="11"/>
      <c r="HT105" s="8"/>
      <c r="HU105" s="8"/>
      <c r="HV105" s="8"/>
      <c r="HW105" s="158"/>
      <c r="HX105" s="156"/>
      <c r="HY105" s="11"/>
      <c r="HZ105" s="156"/>
      <c r="IA105" s="68"/>
      <c r="IB105" s="157"/>
      <c r="IC105" s="11"/>
      <c r="ID105" s="51"/>
      <c r="IE105" s="11"/>
      <c r="IF105" s="11"/>
      <c r="IG105" s="11"/>
      <c r="IH105" s="11"/>
      <c r="II105" s="11"/>
      <c r="IJ105" s="8"/>
      <c r="IK105" s="8"/>
      <c r="IL105" s="8"/>
      <c r="IM105" s="158"/>
      <c r="IN105" s="156"/>
      <c r="IO105" s="11"/>
      <c r="IP105" s="156"/>
      <c r="IQ105" s="68"/>
      <c r="IR105" s="157"/>
      <c r="IS105" s="11"/>
      <c r="IT105" s="159" t="s">
        <v>43</v>
      </c>
      <c r="IU105" s="60" t="s">
        <v>40</v>
      </c>
      <c r="IV105" s="60"/>
      <c r="IW105" s="60"/>
      <c r="IX105" s="60">
        <v>6364</v>
      </c>
      <c r="IY105" s="60">
        <v>0.1</v>
      </c>
      <c r="IZ105" s="152">
        <v>0.1</v>
      </c>
      <c r="JA105" s="152">
        <v>0.25</v>
      </c>
      <c r="JB105" s="152"/>
      <c r="JC105" s="153">
        <f t="shared" ref="JC105" si="65">IX105*(1+IY105+IZ105+JA105+JB105)</f>
        <v>9227.8000000000011</v>
      </c>
      <c r="JD105" s="154">
        <f t="shared" ref="JD105" si="66">ROUND(JC105,0)</f>
        <v>9228</v>
      </c>
      <c r="JE105" s="60">
        <v>1</v>
      </c>
      <c r="JF105" s="154">
        <f t="shared" ref="JF105" si="67">ROUND(JD105*JE105,0)</f>
        <v>9228</v>
      </c>
      <c r="JG105" s="84">
        <f t="shared" ref="JG105" si="68">JF105*IW105</f>
        <v>0</v>
      </c>
      <c r="JH105" s="150" t="s">
        <v>23</v>
      </c>
      <c r="JI105" s="60" t="s">
        <v>147</v>
      </c>
      <c r="JJ105" s="151" t="s">
        <v>43</v>
      </c>
      <c r="JK105" s="60" t="s">
        <v>40</v>
      </c>
      <c r="JL105" s="60"/>
      <c r="JM105" s="60"/>
      <c r="JN105" s="60">
        <v>6364</v>
      </c>
      <c r="JO105" s="60">
        <v>0.1</v>
      </c>
      <c r="JP105" s="152">
        <v>0.1</v>
      </c>
      <c r="JQ105" s="152">
        <v>0.25</v>
      </c>
      <c r="JR105" s="152"/>
      <c r="JS105" s="153">
        <f t="shared" ref="JS105" si="69">JN105*(1+JO105+JP105+JQ105+JR105)</f>
        <v>9227.8000000000011</v>
      </c>
      <c r="JT105" s="154">
        <f t="shared" ref="JT105" si="70">ROUND(JS105,0)</f>
        <v>9228</v>
      </c>
      <c r="JU105" s="60">
        <v>1</v>
      </c>
      <c r="JV105" s="154">
        <f t="shared" ref="JV105" si="71">ROUND(JT105*JU105,0)</f>
        <v>9228</v>
      </c>
      <c r="JW105" s="84">
        <f t="shared" ref="JW105" si="72">JV105*JM105</f>
        <v>0</v>
      </c>
      <c r="JX105" s="150" t="s">
        <v>23</v>
      </c>
      <c r="JY105" s="60" t="s">
        <v>147</v>
      </c>
      <c r="JZ105" s="151" t="s">
        <v>43</v>
      </c>
      <c r="KA105" s="60" t="s">
        <v>40</v>
      </c>
      <c r="KB105" s="60"/>
      <c r="KC105" s="60"/>
      <c r="KD105" s="60">
        <v>6364</v>
      </c>
      <c r="KE105" s="60">
        <v>0.1</v>
      </c>
      <c r="KF105" s="152">
        <v>0.1</v>
      </c>
      <c r="KG105" s="152">
        <v>0.25</v>
      </c>
      <c r="KH105" s="152"/>
      <c r="KI105" s="153">
        <f t="shared" ref="KI105" si="73">KD105*(1+KE105+KF105+KG105+KH105)</f>
        <v>9227.8000000000011</v>
      </c>
      <c r="KJ105" s="154">
        <f t="shared" ref="KJ105" si="74">ROUND(KI105,0)</f>
        <v>9228</v>
      </c>
      <c r="KK105" s="60">
        <v>1</v>
      </c>
      <c r="KL105" s="154">
        <f t="shared" ref="KL105" si="75">ROUND(KJ105*KK105,0)</f>
        <v>9228</v>
      </c>
      <c r="KM105" s="84">
        <f t="shared" ref="KM105" si="76">KL105*KC105</f>
        <v>0</v>
      </c>
      <c r="KN105" s="150" t="s">
        <v>23</v>
      </c>
      <c r="KO105" s="60" t="s">
        <v>147</v>
      </c>
      <c r="KP105" s="151" t="s">
        <v>43</v>
      </c>
      <c r="KQ105" s="60" t="s">
        <v>40</v>
      </c>
      <c r="KR105" s="60"/>
      <c r="KS105" s="60"/>
      <c r="KT105" s="60">
        <v>6364</v>
      </c>
      <c r="KU105" s="60">
        <v>0.1</v>
      </c>
      <c r="KV105" s="152">
        <v>0.1</v>
      </c>
      <c r="KW105" s="152">
        <v>0.25</v>
      </c>
      <c r="KX105" s="152"/>
      <c r="KY105" s="153">
        <f t="shared" ref="KY105" si="77">KT105*(1+KU105+KV105+KW105+KX105)</f>
        <v>9227.8000000000011</v>
      </c>
      <c r="KZ105" s="154">
        <f t="shared" ref="KZ105" si="78">ROUND(KY105,0)</f>
        <v>9228</v>
      </c>
      <c r="LA105" s="60">
        <v>1</v>
      </c>
      <c r="LB105" s="154">
        <f t="shared" ref="LB105" si="79">ROUND(KZ105*LA105,0)</f>
        <v>9228</v>
      </c>
      <c r="LC105" s="84">
        <f t="shared" ref="LC105" si="80">LB105*KS105</f>
        <v>0</v>
      </c>
      <c r="LD105" s="150" t="s">
        <v>23</v>
      </c>
      <c r="LE105" s="60" t="s">
        <v>147</v>
      </c>
      <c r="LF105" s="151" t="s">
        <v>43</v>
      </c>
      <c r="LG105" s="60" t="s">
        <v>40</v>
      </c>
      <c r="LH105" s="60"/>
      <c r="LI105" s="60"/>
      <c r="LJ105" s="60">
        <v>6364</v>
      </c>
      <c r="LK105" s="60">
        <v>0.1</v>
      </c>
      <c r="LL105" s="152">
        <v>0.1</v>
      </c>
      <c r="LM105" s="152">
        <v>0.25</v>
      </c>
      <c r="LN105" s="152"/>
      <c r="LO105" s="153">
        <f t="shared" ref="LO105" si="81">LJ105*(1+LK105+LL105+LM105+LN105)</f>
        <v>9227.8000000000011</v>
      </c>
      <c r="LP105" s="154">
        <f t="shared" ref="LP105" si="82">ROUND(LO105,0)</f>
        <v>9228</v>
      </c>
      <c r="LQ105" s="60">
        <v>1</v>
      </c>
      <c r="LR105" s="154">
        <f t="shared" ref="LR105" si="83">ROUND(LP105*LQ105,0)</f>
        <v>9228</v>
      </c>
      <c r="LS105" s="84">
        <f t="shared" ref="LS105" si="84">LR105*LI105</f>
        <v>0</v>
      </c>
      <c r="LT105" s="150" t="s">
        <v>23</v>
      </c>
      <c r="LU105" s="60" t="s">
        <v>147</v>
      </c>
      <c r="LV105" s="151" t="s">
        <v>43</v>
      </c>
      <c r="LW105" s="60" t="s">
        <v>40</v>
      </c>
      <c r="LX105" s="60"/>
      <c r="LY105" s="60"/>
      <c r="LZ105" s="60">
        <v>6364</v>
      </c>
      <c r="MA105" s="60">
        <v>0.1</v>
      </c>
      <c r="MB105" s="152">
        <v>0.1</v>
      </c>
      <c r="MC105" s="152">
        <v>0.25</v>
      </c>
      <c r="MD105" s="152"/>
      <c r="ME105" s="153">
        <f t="shared" ref="ME105" si="85">LZ105*(1+MA105+MB105+MC105+MD105)</f>
        <v>9227.8000000000011</v>
      </c>
      <c r="MF105" s="154">
        <f t="shared" ref="MF105" si="86">ROUND(ME105,0)</f>
        <v>9228</v>
      </c>
      <c r="MG105" s="60">
        <v>1</v>
      </c>
      <c r="MH105" s="154">
        <f t="shared" ref="MH105" si="87">ROUND(MF105*MG105,0)</f>
        <v>9228</v>
      </c>
      <c r="MI105" s="84">
        <f t="shared" ref="MI105" si="88">MH105*LY105</f>
        <v>0</v>
      </c>
      <c r="MJ105" s="150" t="s">
        <v>23</v>
      </c>
      <c r="MK105" s="60" t="s">
        <v>147</v>
      </c>
      <c r="ML105" s="151" t="s">
        <v>43</v>
      </c>
      <c r="MM105" s="60" t="s">
        <v>40</v>
      </c>
      <c r="MN105" s="60"/>
      <c r="MO105" s="60"/>
      <c r="MP105" s="60">
        <v>6364</v>
      </c>
      <c r="MQ105" s="60">
        <v>0.1</v>
      </c>
      <c r="MR105" s="152">
        <v>0.1</v>
      </c>
      <c r="MS105" s="152">
        <v>0.25</v>
      </c>
      <c r="MT105" s="152"/>
      <c r="MU105" s="153">
        <f t="shared" ref="MU105" si="89">MP105*(1+MQ105+MR105+MS105+MT105)</f>
        <v>9227.8000000000011</v>
      </c>
      <c r="MV105" s="154">
        <f t="shared" ref="MV105" si="90">ROUND(MU105,0)</f>
        <v>9228</v>
      </c>
      <c r="MW105" s="60">
        <v>1</v>
      </c>
      <c r="MX105" s="154">
        <f t="shared" ref="MX105" si="91">ROUND(MV105*MW105,0)</f>
        <v>9228</v>
      </c>
      <c r="MY105" s="84">
        <f t="shared" ref="MY105" si="92">MX105*MO105</f>
        <v>0</v>
      </c>
      <c r="MZ105" s="150" t="s">
        <v>23</v>
      </c>
      <c r="NA105" s="60" t="s">
        <v>147</v>
      </c>
      <c r="NB105" s="151" t="s">
        <v>43</v>
      </c>
      <c r="NC105" s="60" t="s">
        <v>40</v>
      </c>
      <c r="ND105" s="60"/>
      <c r="NE105" s="60"/>
      <c r="NF105" s="60">
        <v>6364</v>
      </c>
      <c r="NG105" s="60">
        <v>0.1</v>
      </c>
      <c r="NH105" s="152">
        <v>0.1</v>
      </c>
      <c r="NI105" s="152">
        <v>0.25</v>
      </c>
      <c r="NJ105" s="152"/>
      <c r="NK105" s="153">
        <f t="shared" ref="NK105" si="93">NF105*(1+NG105+NH105+NI105+NJ105)</f>
        <v>9227.8000000000011</v>
      </c>
      <c r="NL105" s="154">
        <f t="shared" ref="NL105" si="94">ROUND(NK105,0)</f>
        <v>9228</v>
      </c>
      <c r="NM105" s="60">
        <v>1</v>
      </c>
      <c r="NN105" s="154">
        <f t="shared" ref="NN105" si="95">ROUND(NL105*NM105,0)</f>
        <v>9228</v>
      </c>
      <c r="NO105" s="84">
        <f t="shared" ref="NO105" si="96">NN105*NE105</f>
        <v>0</v>
      </c>
      <c r="NP105" s="150" t="s">
        <v>23</v>
      </c>
      <c r="NQ105" s="60" t="s">
        <v>147</v>
      </c>
      <c r="NR105" s="151" t="s">
        <v>43</v>
      </c>
      <c r="NS105" s="60" t="s">
        <v>40</v>
      </c>
      <c r="NT105" s="60"/>
      <c r="NU105" s="60"/>
      <c r="NV105" s="60">
        <v>6364</v>
      </c>
      <c r="NW105" s="60">
        <v>0.1</v>
      </c>
      <c r="NX105" s="152">
        <v>0.1</v>
      </c>
      <c r="NY105" s="152">
        <v>0.25</v>
      </c>
      <c r="NZ105" s="152"/>
      <c r="OA105" s="153">
        <f t="shared" ref="OA105" si="97">NV105*(1+NW105+NX105+NY105+NZ105)</f>
        <v>9227.8000000000011</v>
      </c>
      <c r="OB105" s="154">
        <f t="shared" ref="OB105" si="98">ROUND(OA105,0)</f>
        <v>9228</v>
      </c>
      <c r="OC105" s="60">
        <v>1</v>
      </c>
      <c r="OD105" s="154">
        <f t="shared" ref="OD105" si="99">ROUND(OB105*OC105,0)</f>
        <v>9228</v>
      </c>
      <c r="OE105" s="84">
        <f t="shared" ref="OE105" si="100">OD105*NU105</f>
        <v>0</v>
      </c>
      <c r="OF105" s="150" t="s">
        <v>23</v>
      </c>
      <c r="OG105" s="60" t="s">
        <v>147</v>
      </c>
      <c r="OH105" s="151" t="s">
        <v>43</v>
      </c>
      <c r="OI105" s="60" t="s">
        <v>40</v>
      </c>
      <c r="OJ105" s="60"/>
      <c r="OK105" s="60"/>
      <c r="OL105" s="60">
        <v>6364</v>
      </c>
      <c r="OM105" s="60">
        <v>0.1</v>
      </c>
      <c r="ON105" s="152">
        <v>0.1</v>
      </c>
      <c r="OO105" s="152">
        <v>0.25</v>
      </c>
      <c r="OP105" s="152"/>
      <c r="OQ105" s="153">
        <f t="shared" ref="OQ105" si="101">OL105*(1+OM105+ON105+OO105+OP105)</f>
        <v>9227.8000000000011</v>
      </c>
      <c r="OR105" s="154">
        <f t="shared" ref="OR105" si="102">ROUND(OQ105,0)</f>
        <v>9228</v>
      </c>
      <c r="OS105" s="60">
        <v>1</v>
      </c>
      <c r="OT105" s="154">
        <f t="shared" ref="OT105" si="103">ROUND(OR105*OS105,0)</f>
        <v>9228</v>
      </c>
      <c r="OU105" s="84">
        <f t="shared" ref="OU105" si="104">OT105*OK105</f>
        <v>0</v>
      </c>
      <c r="OV105" s="150" t="s">
        <v>23</v>
      </c>
      <c r="OW105" s="60" t="s">
        <v>147</v>
      </c>
      <c r="OX105" s="151" t="s">
        <v>43</v>
      </c>
      <c r="OY105" s="60" t="s">
        <v>40</v>
      </c>
      <c r="OZ105" s="60"/>
      <c r="PA105" s="60"/>
      <c r="PB105" s="60">
        <v>6364</v>
      </c>
      <c r="PC105" s="60">
        <v>0.1</v>
      </c>
      <c r="PD105" s="152">
        <v>0.1</v>
      </c>
      <c r="PE105" s="152">
        <v>0.25</v>
      </c>
      <c r="PF105" s="152"/>
      <c r="PG105" s="153">
        <f t="shared" ref="PG105" si="105">PB105*(1+PC105+PD105+PE105+PF105)</f>
        <v>9227.8000000000011</v>
      </c>
      <c r="PH105" s="154">
        <f t="shared" ref="PH105" si="106">ROUND(PG105,0)</f>
        <v>9228</v>
      </c>
      <c r="PI105" s="60">
        <v>1</v>
      </c>
      <c r="PJ105" s="154">
        <f t="shared" ref="PJ105" si="107">ROUND(PH105*PI105,0)</f>
        <v>9228</v>
      </c>
      <c r="PK105" s="84">
        <f t="shared" ref="PK105" si="108">PJ105*PA105</f>
        <v>0</v>
      </c>
      <c r="PL105" s="150" t="s">
        <v>23</v>
      </c>
      <c r="PM105" s="60" t="s">
        <v>147</v>
      </c>
      <c r="PN105" s="151" t="s">
        <v>43</v>
      </c>
      <c r="PO105" s="60" t="s">
        <v>40</v>
      </c>
      <c r="PP105" s="60"/>
      <c r="PQ105" s="60"/>
      <c r="PR105" s="60">
        <v>6364</v>
      </c>
      <c r="PS105" s="60">
        <v>0.1</v>
      </c>
      <c r="PT105" s="152">
        <v>0.1</v>
      </c>
      <c r="PU105" s="152">
        <v>0.25</v>
      </c>
      <c r="PV105" s="152"/>
      <c r="PW105" s="153">
        <f t="shared" ref="PW105" si="109">PR105*(1+PS105+PT105+PU105+PV105)</f>
        <v>9227.8000000000011</v>
      </c>
      <c r="PX105" s="154">
        <f t="shared" ref="PX105" si="110">ROUND(PW105,0)</f>
        <v>9228</v>
      </c>
      <c r="PY105" s="60">
        <v>1</v>
      </c>
      <c r="PZ105" s="154">
        <f t="shared" ref="PZ105" si="111">ROUND(PX105*PY105,0)</f>
        <v>9228</v>
      </c>
      <c r="QA105" s="84">
        <f t="shared" ref="QA105" si="112">PZ105*PQ105</f>
        <v>0</v>
      </c>
      <c r="QB105" s="150" t="s">
        <v>23</v>
      </c>
      <c r="QC105" s="60" t="s">
        <v>147</v>
      </c>
      <c r="QD105" s="151" t="s">
        <v>43</v>
      </c>
      <c r="QE105" s="60" t="s">
        <v>40</v>
      </c>
      <c r="QF105" s="60"/>
      <c r="QG105" s="60"/>
      <c r="QH105" s="60">
        <v>6364</v>
      </c>
      <c r="QI105" s="60">
        <v>0.1</v>
      </c>
      <c r="QJ105" s="152">
        <v>0.1</v>
      </c>
      <c r="QK105" s="152">
        <v>0.25</v>
      </c>
      <c r="QL105" s="152"/>
      <c r="QM105" s="153">
        <f t="shared" ref="QM105" si="113">QH105*(1+QI105+QJ105+QK105+QL105)</f>
        <v>9227.8000000000011</v>
      </c>
      <c r="QN105" s="154">
        <f t="shared" ref="QN105" si="114">ROUND(QM105,0)</f>
        <v>9228</v>
      </c>
      <c r="QO105" s="60">
        <v>1</v>
      </c>
      <c r="QP105" s="154">
        <f t="shared" ref="QP105" si="115">ROUND(QN105*QO105,0)</f>
        <v>9228</v>
      </c>
      <c r="QQ105" s="84">
        <f t="shared" ref="QQ105" si="116">QP105*QG105</f>
        <v>0</v>
      </c>
      <c r="QR105" s="150" t="s">
        <v>23</v>
      </c>
      <c r="QS105" s="60" t="s">
        <v>147</v>
      </c>
      <c r="QT105" s="151" t="s">
        <v>43</v>
      </c>
      <c r="QU105" s="60" t="s">
        <v>40</v>
      </c>
      <c r="QV105" s="60"/>
      <c r="QW105" s="60"/>
      <c r="QX105" s="60">
        <v>6364</v>
      </c>
      <c r="QY105" s="60">
        <v>0.1</v>
      </c>
      <c r="QZ105" s="152">
        <v>0.1</v>
      </c>
      <c r="RA105" s="152">
        <v>0.25</v>
      </c>
      <c r="RB105" s="152"/>
      <c r="RC105" s="153">
        <f t="shared" ref="RC105" si="117">QX105*(1+QY105+QZ105+RA105+RB105)</f>
        <v>9227.8000000000011</v>
      </c>
      <c r="RD105" s="154">
        <f t="shared" ref="RD105" si="118">ROUND(RC105,0)</f>
        <v>9228</v>
      </c>
      <c r="RE105" s="60">
        <v>1</v>
      </c>
      <c r="RF105" s="154">
        <f t="shared" ref="RF105" si="119">ROUND(RD105*RE105,0)</f>
        <v>9228</v>
      </c>
      <c r="RG105" s="84">
        <f t="shared" ref="RG105" si="120">RF105*QW105</f>
        <v>0</v>
      </c>
      <c r="RH105" s="150" t="s">
        <v>23</v>
      </c>
      <c r="RI105" s="60" t="s">
        <v>147</v>
      </c>
      <c r="RJ105" s="151" t="s">
        <v>43</v>
      </c>
      <c r="RK105" s="60" t="s">
        <v>40</v>
      </c>
      <c r="RL105" s="60"/>
      <c r="RM105" s="60"/>
      <c r="RN105" s="60">
        <v>6364</v>
      </c>
      <c r="RO105" s="60">
        <v>0.1</v>
      </c>
      <c r="RP105" s="152">
        <v>0.1</v>
      </c>
      <c r="RQ105" s="152">
        <v>0.25</v>
      </c>
      <c r="RR105" s="152"/>
      <c r="RS105" s="153">
        <f t="shared" ref="RS105" si="121">RN105*(1+RO105+RP105+RQ105+RR105)</f>
        <v>9227.8000000000011</v>
      </c>
      <c r="RT105" s="154">
        <f t="shared" ref="RT105" si="122">ROUND(RS105,0)</f>
        <v>9228</v>
      </c>
      <c r="RU105" s="60">
        <v>1</v>
      </c>
      <c r="RV105" s="154">
        <f t="shared" ref="RV105" si="123">ROUND(RT105*RU105,0)</f>
        <v>9228</v>
      </c>
      <c r="RW105" s="84">
        <f t="shared" ref="RW105" si="124">RV105*RM105</f>
        <v>0</v>
      </c>
      <c r="RX105" s="150" t="s">
        <v>23</v>
      </c>
      <c r="RY105" s="60" t="s">
        <v>147</v>
      </c>
      <c r="RZ105" s="151" t="s">
        <v>43</v>
      </c>
      <c r="SA105" s="60" t="s">
        <v>40</v>
      </c>
      <c r="SB105" s="60"/>
      <c r="SC105" s="60"/>
      <c r="SD105" s="60">
        <v>6364</v>
      </c>
      <c r="SE105" s="60">
        <v>0.1</v>
      </c>
      <c r="SF105" s="152">
        <v>0.1</v>
      </c>
      <c r="SG105" s="152">
        <v>0.25</v>
      </c>
      <c r="SH105" s="152"/>
      <c r="SI105" s="153">
        <f t="shared" ref="SI105" si="125">SD105*(1+SE105+SF105+SG105+SH105)</f>
        <v>9227.8000000000011</v>
      </c>
      <c r="SJ105" s="154">
        <f t="shared" ref="SJ105" si="126">ROUND(SI105,0)</f>
        <v>9228</v>
      </c>
      <c r="SK105" s="60">
        <v>1</v>
      </c>
      <c r="SL105" s="154">
        <f t="shared" ref="SL105" si="127">ROUND(SJ105*SK105,0)</f>
        <v>9228</v>
      </c>
      <c r="SM105" s="84">
        <f t="shared" ref="SM105" si="128">SL105*SC105</f>
        <v>0</v>
      </c>
      <c r="SN105" s="150" t="s">
        <v>23</v>
      </c>
      <c r="SO105" s="60" t="s">
        <v>147</v>
      </c>
      <c r="SP105" s="151" t="s">
        <v>43</v>
      </c>
      <c r="SQ105" s="60" t="s">
        <v>40</v>
      </c>
      <c r="SR105" s="60"/>
      <c r="SS105" s="60"/>
      <c r="ST105" s="60">
        <v>6364</v>
      </c>
      <c r="SU105" s="60">
        <v>0.1</v>
      </c>
      <c r="SV105" s="152">
        <v>0.1</v>
      </c>
      <c r="SW105" s="152">
        <v>0.25</v>
      </c>
      <c r="SX105" s="152"/>
      <c r="SY105" s="153">
        <f t="shared" ref="SY105" si="129">ST105*(1+SU105+SV105+SW105+SX105)</f>
        <v>9227.8000000000011</v>
      </c>
      <c r="SZ105" s="154">
        <f t="shared" ref="SZ105" si="130">ROUND(SY105,0)</f>
        <v>9228</v>
      </c>
      <c r="TA105" s="60">
        <v>1</v>
      </c>
      <c r="TB105" s="154">
        <f t="shared" ref="TB105" si="131">ROUND(SZ105*TA105,0)</f>
        <v>9228</v>
      </c>
      <c r="TC105" s="84">
        <f t="shared" ref="TC105" si="132">TB105*SS105</f>
        <v>0</v>
      </c>
      <c r="TD105" s="150" t="s">
        <v>23</v>
      </c>
      <c r="TE105" s="60" t="s">
        <v>147</v>
      </c>
      <c r="TF105" s="151" t="s">
        <v>43</v>
      </c>
      <c r="TG105" s="60" t="s">
        <v>40</v>
      </c>
      <c r="TH105" s="60"/>
      <c r="TI105" s="60"/>
      <c r="TJ105" s="60">
        <v>6364</v>
      </c>
      <c r="TK105" s="60">
        <v>0.1</v>
      </c>
      <c r="TL105" s="152">
        <v>0.1</v>
      </c>
      <c r="TM105" s="152">
        <v>0.25</v>
      </c>
      <c r="TN105" s="152"/>
      <c r="TO105" s="153">
        <f t="shared" ref="TO105" si="133">TJ105*(1+TK105+TL105+TM105+TN105)</f>
        <v>9227.8000000000011</v>
      </c>
      <c r="TP105" s="154">
        <f t="shared" ref="TP105" si="134">ROUND(TO105,0)</f>
        <v>9228</v>
      </c>
      <c r="TQ105" s="60">
        <v>1</v>
      </c>
      <c r="TR105" s="154">
        <f t="shared" ref="TR105" si="135">ROUND(TP105*TQ105,0)</f>
        <v>9228</v>
      </c>
      <c r="TS105" s="84">
        <f t="shared" ref="TS105" si="136">TR105*TI105</f>
        <v>0</v>
      </c>
      <c r="TT105" s="150" t="s">
        <v>23</v>
      </c>
      <c r="TU105" s="60" t="s">
        <v>147</v>
      </c>
      <c r="TV105" s="151" t="s">
        <v>43</v>
      </c>
      <c r="TW105" s="60" t="s">
        <v>40</v>
      </c>
      <c r="TX105" s="60"/>
      <c r="TY105" s="60"/>
      <c r="TZ105" s="60">
        <v>6364</v>
      </c>
      <c r="UA105" s="60">
        <v>0.1</v>
      </c>
      <c r="UB105" s="152">
        <v>0.1</v>
      </c>
      <c r="UC105" s="152">
        <v>0.25</v>
      </c>
      <c r="UD105" s="152"/>
      <c r="UE105" s="153">
        <f t="shared" ref="UE105" si="137">TZ105*(1+UA105+UB105+UC105+UD105)</f>
        <v>9227.8000000000011</v>
      </c>
      <c r="UF105" s="154">
        <f t="shared" ref="UF105" si="138">ROUND(UE105,0)</f>
        <v>9228</v>
      </c>
      <c r="UG105" s="60">
        <v>1</v>
      </c>
      <c r="UH105" s="154">
        <f t="shared" ref="UH105" si="139">ROUND(UF105*UG105,0)</f>
        <v>9228</v>
      </c>
      <c r="UI105" s="84">
        <f t="shared" ref="UI105" si="140">UH105*TY105</f>
        <v>0</v>
      </c>
      <c r="UJ105" s="150" t="s">
        <v>23</v>
      </c>
      <c r="UK105" s="60" t="s">
        <v>147</v>
      </c>
      <c r="UL105" s="151" t="s">
        <v>43</v>
      </c>
      <c r="UM105" s="60" t="s">
        <v>40</v>
      </c>
      <c r="UN105" s="60"/>
      <c r="UO105" s="60"/>
      <c r="UP105" s="60">
        <v>6364</v>
      </c>
      <c r="UQ105" s="60">
        <v>0.1</v>
      </c>
      <c r="UR105" s="152">
        <v>0.1</v>
      </c>
      <c r="US105" s="152">
        <v>0.25</v>
      </c>
      <c r="UT105" s="152"/>
      <c r="UU105" s="153">
        <f t="shared" ref="UU105" si="141">UP105*(1+UQ105+UR105+US105+UT105)</f>
        <v>9227.8000000000011</v>
      </c>
      <c r="UV105" s="154">
        <f t="shared" ref="UV105" si="142">ROUND(UU105,0)</f>
        <v>9228</v>
      </c>
      <c r="UW105" s="60">
        <v>1</v>
      </c>
      <c r="UX105" s="154">
        <f t="shared" ref="UX105" si="143">ROUND(UV105*UW105,0)</f>
        <v>9228</v>
      </c>
      <c r="UY105" s="84">
        <f t="shared" ref="UY105" si="144">UX105*UO105</f>
        <v>0</v>
      </c>
      <c r="UZ105" s="150" t="s">
        <v>23</v>
      </c>
      <c r="VA105" s="60" t="s">
        <v>147</v>
      </c>
      <c r="VB105" s="151" t="s">
        <v>43</v>
      </c>
      <c r="VC105" s="60" t="s">
        <v>40</v>
      </c>
      <c r="VD105" s="60"/>
      <c r="VE105" s="60"/>
      <c r="VF105" s="60">
        <v>6364</v>
      </c>
      <c r="VG105" s="60">
        <v>0.1</v>
      </c>
      <c r="VH105" s="152">
        <v>0.1</v>
      </c>
      <c r="VI105" s="152">
        <v>0.25</v>
      </c>
      <c r="VJ105" s="152"/>
      <c r="VK105" s="153">
        <f t="shared" ref="VK105" si="145">VF105*(1+VG105+VH105+VI105+VJ105)</f>
        <v>9227.8000000000011</v>
      </c>
      <c r="VL105" s="154">
        <f t="shared" ref="VL105" si="146">ROUND(VK105,0)</f>
        <v>9228</v>
      </c>
      <c r="VM105" s="60">
        <v>1</v>
      </c>
      <c r="VN105" s="154">
        <f t="shared" ref="VN105" si="147">ROUND(VL105*VM105,0)</f>
        <v>9228</v>
      </c>
      <c r="VO105" s="84">
        <f t="shared" ref="VO105" si="148">VN105*VE105</f>
        <v>0</v>
      </c>
      <c r="VP105" s="150" t="s">
        <v>23</v>
      </c>
      <c r="VQ105" s="60" t="s">
        <v>147</v>
      </c>
      <c r="VR105" s="151" t="s">
        <v>43</v>
      </c>
      <c r="VS105" s="60" t="s">
        <v>40</v>
      </c>
      <c r="VT105" s="60"/>
      <c r="VU105" s="60"/>
      <c r="VV105" s="60">
        <v>6364</v>
      </c>
      <c r="VW105" s="60">
        <v>0.1</v>
      </c>
      <c r="VX105" s="152">
        <v>0.1</v>
      </c>
      <c r="VY105" s="152">
        <v>0.25</v>
      </c>
      <c r="VZ105" s="152"/>
      <c r="WA105" s="153">
        <f t="shared" ref="WA105" si="149">VV105*(1+VW105+VX105+VY105+VZ105)</f>
        <v>9227.8000000000011</v>
      </c>
      <c r="WB105" s="154">
        <f t="shared" ref="WB105" si="150">ROUND(WA105,0)</f>
        <v>9228</v>
      </c>
      <c r="WC105" s="60">
        <v>1</v>
      </c>
      <c r="WD105" s="154">
        <f t="shared" ref="WD105" si="151">ROUND(WB105*WC105,0)</f>
        <v>9228</v>
      </c>
      <c r="WE105" s="84">
        <f t="shared" ref="WE105" si="152">WD105*VU105</f>
        <v>0</v>
      </c>
      <c r="WF105" s="150" t="s">
        <v>23</v>
      </c>
      <c r="WG105" s="60" t="s">
        <v>147</v>
      </c>
      <c r="WH105" s="151" t="s">
        <v>43</v>
      </c>
      <c r="WI105" s="60" t="s">
        <v>40</v>
      </c>
      <c r="WJ105" s="60"/>
      <c r="WK105" s="60"/>
      <c r="WL105" s="60">
        <v>6364</v>
      </c>
      <c r="WM105" s="60">
        <v>0.1</v>
      </c>
      <c r="WN105" s="152">
        <v>0.1</v>
      </c>
      <c r="WO105" s="152">
        <v>0.25</v>
      </c>
      <c r="WP105" s="152"/>
      <c r="WQ105" s="153">
        <f t="shared" ref="WQ105" si="153">WL105*(1+WM105+WN105+WO105+WP105)</f>
        <v>9227.8000000000011</v>
      </c>
      <c r="WR105" s="154">
        <f t="shared" ref="WR105" si="154">ROUND(WQ105,0)</f>
        <v>9228</v>
      </c>
      <c r="WS105" s="60">
        <v>1</v>
      </c>
      <c r="WT105" s="154">
        <f t="shared" ref="WT105" si="155">ROUND(WR105*WS105,0)</f>
        <v>9228</v>
      </c>
      <c r="WU105" s="84">
        <f t="shared" ref="WU105" si="156">WT105*WK105</f>
        <v>0</v>
      </c>
      <c r="WV105" s="150" t="s">
        <v>23</v>
      </c>
      <c r="WW105" s="60" t="s">
        <v>147</v>
      </c>
      <c r="WX105" s="151" t="s">
        <v>43</v>
      </c>
      <c r="WY105" s="60" t="s">
        <v>40</v>
      </c>
      <c r="WZ105" s="60"/>
      <c r="XA105" s="60"/>
      <c r="XB105" s="60">
        <v>6364</v>
      </c>
      <c r="XC105" s="60">
        <v>0.1</v>
      </c>
      <c r="XD105" s="152">
        <v>0.1</v>
      </c>
      <c r="XE105" s="152">
        <v>0.25</v>
      </c>
      <c r="XF105" s="152"/>
      <c r="XG105" s="153">
        <f t="shared" ref="XG105" si="157">XB105*(1+XC105+XD105+XE105+XF105)</f>
        <v>9227.8000000000011</v>
      </c>
      <c r="XH105" s="154">
        <f t="shared" ref="XH105" si="158">ROUND(XG105,0)</f>
        <v>9228</v>
      </c>
      <c r="XI105" s="60">
        <v>1</v>
      </c>
      <c r="XJ105" s="154">
        <f t="shared" ref="XJ105" si="159">ROUND(XH105*XI105,0)</f>
        <v>9228</v>
      </c>
      <c r="XK105" s="84">
        <f t="shared" ref="XK105" si="160">XJ105*XA105</f>
        <v>0</v>
      </c>
      <c r="XL105" s="150" t="s">
        <v>23</v>
      </c>
      <c r="XM105" s="60" t="s">
        <v>147</v>
      </c>
      <c r="XN105" s="151" t="s">
        <v>43</v>
      </c>
      <c r="XO105" s="60" t="s">
        <v>40</v>
      </c>
      <c r="XP105" s="60"/>
      <c r="XQ105" s="60"/>
      <c r="XR105" s="60">
        <v>6364</v>
      </c>
      <c r="XS105" s="60">
        <v>0.1</v>
      </c>
      <c r="XT105" s="152">
        <v>0.1</v>
      </c>
      <c r="XU105" s="152">
        <v>0.25</v>
      </c>
      <c r="XV105" s="152"/>
      <c r="XW105" s="153">
        <f t="shared" ref="XW105" si="161">XR105*(1+XS105+XT105+XU105+XV105)</f>
        <v>9227.8000000000011</v>
      </c>
      <c r="XX105" s="154">
        <f t="shared" ref="XX105" si="162">ROUND(XW105,0)</f>
        <v>9228</v>
      </c>
      <c r="XY105" s="60">
        <v>1</v>
      </c>
      <c r="XZ105" s="154">
        <f t="shared" ref="XZ105" si="163">ROUND(XX105*XY105,0)</f>
        <v>9228</v>
      </c>
      <c r="YA105" s="84">
        <f t="shared" ref="YA105" si="164">XZ105*XQ105</f>
        <v>0</v>
      </c>
      <c r="YB105" s="150" t="s">
        <v>23</v>
      </c>
      <c r="YC105" s="60" t="s">
        <v>147</v>
      </c>
      <c r="YD105" s="151" t="s">
        <v>43</v>
      </c>
      <c r="YE105" s="60" t="s">
        <v>40</v>
      </c>
      <c r="YF105" s="60"/>
      <c r="YG105" s="60"/>
      <c r="YH105" s="60">
        <v>6364</v>
      </c>
      <c r="YI105" s="60">
        <v>0.1</v>
      </c>
      <c r="YJ105" s="152">
        <v>0.1</v>
      </c>
      <c r="YK105" s="152">
        <v>0.25</v>
      </c>
      <c r="YL105" s="152"/>
      <c r="YM105" s="153">
        <f t="shared" ref="YM105" si="165">YH105*(1+YI105+YJ105+YK105+YL105)</f>
        <v>9227.8000000000011</v>
      </c>
      <c r="YN105" s="154">
        <f t="shared" ref="YN105" si="166">ROUND(YM105,0)</f>
        <v>9228</v>
      </c>
      <c r="YO105" s="60">
        <v>1</v>
      </c>
      <c r="YP105" s="154">
        <f t="shared" ref="YP105" si="167">ROUND(YN105*YO105,0)</f>
        <v>9228</v>
      </c>
      <c r="YQ105" s="84">
        <f t="shared" ref="YQ105" si="168">YP105*YG105</f>
        <v>0</v>
      </c>
      <c r="YR105" s="150" t="s">
        <v>23</v>
      </c>
      <c r="YS105" s="60" t="s">
        <v>147</v>
      </c>
      <c r="YT105" s="151" t="s">
        <v>43</v>
      </c>
      <c r="YU105" s="60" t="s">
        <v>40</v>
      </c>
      <c r="YV105" s="60"/>
      <c r="YW105" s="60"/>
      <c r="YX105" s="60">
        <v>6364</v>
      </c>
      <c r="YY105" s="60">
        <v>0.1</v>
      </c>
      <c r="YZ105" s="152">
        <v>0.1</v>
      </c>
      <c r="ZA105" s="152">
        <v>0.25</v>
      </c>
      <c r="ZB105" s="152"/>
      <c r="ZC105" s="153">
        <f t="shared" ref="ZC105" si="169">YX105*(1+YY105+YZ105+ZA105+ZB105)</f>
        <v>9227.8000000000011</v>
      </c>
      <c r="ZD105" s="154">
        <f t="shared" ref="ZD105" si="170">ROUND(ZC105,0)</f>
        <v>9228</v>
      </c>
      <c r="ZE105" s="60">
        <v>1</v>
      </c>
      <c r="ZF105" s="154">
        <f t="shared" ref="ZF105" si="171">ROUND(ZD105*ZE105,0)</f>
        <v>9228</v>
      </c>
      <c r="ZG105" s="84">
        <f t="shared" ref="ZG105" si="172">ZF105*YW105</f>
        <v>0</v>
      </c>
      <c r="ZH105" s="150" t="s">
        <v>23</v>
      </c>
      <c r="ZI105" s="60" t="s">
        <v>147</v>
      </c>
      <c r="ZJ105" s="151" t="s">
        <v>43</v>
      </c>
      <c r="ZK105" s="60" t="s">
        <v>40</v>
      </c>
      <c r="ZL105" s="60"/>
      <c r="ZM105" s="60"/>
      <c r="ZN105" s="60">
        <v>6364</v>
      </c>
      <c r="ZO105" s="60">
        <v>0.1</v>
      </c>
      <c r="ZP105" s="152">
        <v>0.1</v>
      </c>
      <c r="ZQ105" s="152">
        <v>0.25</v>
      </c>
      <c r="ZR105" s="152"/>
      <c r="ZS105" s="153">
        <f t="shared" ref="ZS105" si="173">ZN105*(1+ZO105+ZP105+ZQ105+ZR105)</f>
        <v>9227.8000000000011</v>
      </c>
      <c r="ZT105" s="154">
        <f t="shared" ref="ZT105" si="174">ROUND(ZS105,0)</f>
        <v>9228</v>
      </c>
      <c r="ZU105" s="60">
        <v>1</v>
      </c>
      <c r="ZV105" s="154">
        <f t="shared" ref="ZV105" si="175">ROUND(ZT105*ZU105,0)</f>
        <v>9228</v>
      </c>
      <c r="ZW105" s="84">
        <f t="shared" ref="ZW105" si="176">ZV105*ZM105</f>
        <v>0</v>
      </c>
      <c r="ZX105" s="150" t="s">
        <v>23</v>
      </c>
      <c r="ZY105" s="60" t="s">
        <v>147</v>
      </c>
      <c r="ZZ105" s="151" t="s">
        <v>43</v>
      </c>
      <c r="AAA105" s="60" t="s">
        <v>40</v>
      </c>
      <c r="AAB105" s="60"/>
      <c r="AAC105" s="60"/>
      <c r="AAD105" s="60">
        <v>6364</v>
      </c>
      <c r="AAE105" s="60">
        <v>0.1</v>
      </c>
      <c r="AAF105" s="152">
        <v>0.1</v>
      </c>
      <c r="AAG105" s="152">
        <v>0.25</v>
      </c>
      <c r="AAH105" s="152"/>
      <c r="AAI105" s="153">
        <f t="shared" ref="AAI105" si="177">AAD105*(1+AAE105+AAF105+AAG105+AAH105)</f>
        <v>9227.8000000000011</v>
      </c>
      <c r="AAJ105" s="154">
        <f t="shared" ref="AAJ105" si="178">ROUND(AAI105,0)</f>
        <v>9228</v>
      </c>
      <c r="AAK105" s="60">
        <v>1</v>
      </c>
      <c r="AAL105" s="154">
        <f t="shared" ref="AAL105" si="179">ROUND(AAJ105*AAK105,0)</f>
        <v>9228</v>
      </c>
      <c r="AAM105" s="84">
        <f t="shared" ref="AAM105" si="180">AAL105*AAC105</f>
        <v>0</v>
      </c>
      <c r="AAN105" s="150" t="s">
        <v>23</v>
      </c>
      <c r="AAO105" s="60" t="s">
        <v>147</v>
      </c>
      <c r="AAP105" s="151" t="s">
        <v>43</v>
      </c>
      <c r="AAQ105" s="60" t="s">
        <v>40</v>
      </c>
      <c r="AAR105" s="60"/>
      <c r="AAS105" s="60"/>
      <c r="AAT105" s="60">
        <v>6364</v>
      </c>
      <c r="AAU105" s="60">
        <v>0.1</v>
      </c>
      <c r="AAV105" s="152">
        <v>0.1</v>
      </c>
      <c r="AAW105" s="152">
        <v>0.25</v>
      </c>
      <c r="AAX105" s="152"/>
      <c r="AAY105" s="153">
        <f t="shared" ref="AAY105" si="181">AAT105*(1+AAU105+AAV105+AAW105+AAX105)</f>
        <v>9227.8000000000011</v>
      </c>
      <c r="AAZ105" s="154">
        <f t="shared" ref="AAZ105" si="182">ROUND(AAY105,0)</f>
        <v>9228</v>
      </c>
      <c r="ABA105" s="60">
        <v>1</v>
      </c>
      <c r="ABB105" s="154">
        <f t="shared" ref="ABB105" si="183">ROUND(AAZ105*ABA105,0)</f>
        <v>9228</v>
      </c>
      <c r="ABC105" s="84">
        <f t="shared" ref="ABC105" si="184">ABB105*AAS105</f>
        <v>0</v>
      </c>
      <c r="ABD105" s="150" t="s">
        <v>23</v>
      </c>
      <c r="ABE105" s="60" t="s">
        <v>147</v>
      </c>
      <c r="ABF105" s="151" t="s">
        <v>43</v>
      </c>
      <c r="ABG105" s="60" t="s">
        <v>40</v>
      </c>
      <c r="ABH105" s="60"/>
      <c r="ABI105" s="60"/>
      <c r="ABJ105" s="60">
        <v>6364</v>
      </c>
      <c r="ABK105" s="60">
        <v>0.1</v>
      </c>
      <c r="ABL105" s="152">
        <v>0.1</v>
      </c>
      <c r="ABM105" s="152">
        <v>0.25</v>
      </c>
      <c r="ABN105" s="152"/>
      <c r="ABO105" s="153">
        <f t="shared" ref="ABO105" si="185">ABJ105*(1+ABK105+ABL105+ABM105+ABN105)</f>
        <v>9227.8000000000011</v>
      </c>
      <c r="ABP105" s="154">
        <f t="shared" ref="ABP105" si="186">ROUND(ABO105,0)</f>
        <v>9228</v>
      </c>
      <c r="ABQ105" s="60">
        <v>1</v>
      </c>
      <c r="ABR105" s="154">
        <f t="shared" ref="ABR105" si="187">ROUND(ABP105*ABQ105,0)</f>
        <v>9228</v>
      </c>
      <c r="ABS105" s="84">
        <f t="shared" ref="ABS105" si="188">ABR105*ABI105</f>
        <v>0</v>
      </c>
      <c r="ABT105" s="150" t="s">
        <v>23</v>
      </c>
      <c r="ABU105" s="60" t="s">
        <v>147</v>
      </c>
      <c r="ABV105" s="151" t="s">
        <v>43</v>
      </c>
      <c r="ABW105" s="60" t="s">
        <v>40</v>
      </c>
      <c r="ABX105" s="60"/>
      <c r="ABY105" s="60"/>
      <c r="ABZ105" s="60">
        <v>6364</v>
      </c>
      <c r="ACA105" s="60">
        <v>0.1</v>
      </c>
      <c r="ACB105" s="152">
        <v>0.1</v>
      </c>
      <c r="ACC105" s="152">
        <v>0.25</v>
      </c>
      <c r="ACD105" s="152"/>
      <c r="ACE105" s="153">
        <f t="shared" ref="ACE105" si="189">ABZ105*(1+ACA105+ACB105+ACC105+ACD105)</f>
        <v>9227.8000000000011</v>
      </c>
      <c r="ACF105" s="154">
        <f t="shared" ref="ACF105" si="190">ROUND(ACE105,0)</f>
        <v>9228</v>
      </c>
      <c r="ACG105" s="60">
        <v>1</v>
      </c>
      <c r="ACH105" s="154">
        <f t="shared" ref="ACH105" si="191">ROUND(ACF105*ACG105,0)</f>
        <v>9228</v>
      </c>
      <c r="ACI105" s="84">
        <f t="shared" ref="ACI105" si="192">ACH105*ABY105</f>
        <v>0</v>
      </c>
      <c r="ACJ105" s="150" t="s">
        <v>23</v>
      </c>
      <c r="ACK105" s="60" t="s">
        <v>147</v>
      </c>
      <c r="ACL105" s="151" t="s">
        <v>43</v>
      </c>
      <c r="ACM105" s="60" t="s">
        <v>40</v>
      </c>
      <c r="ACN105" s="60"/>
      <c r="ACO105" s="60"/>
      <c r="ACP105" s="60">
        <v>6364</v>
      </c>
      <c r="ACQ105" s="60">
        <v>0.1</v>
      </c>
      <c r="ACR105" s="152">
        <v>0.1</v>
      </c>
      <c r="ACS105" s="152">
        <v>0.25</v>
      </c>
      <c r="ACT105" s="152"/>
      <c r="ACU105" s="153">
        <f t="shared" ref="ACU105" si="193">ACP105*(1+ACQ105+ACR105+ACS105+ACT105)</f>
        <v>9227.8000000000011</v>
      </c>
      <c r="ACV105" s="154">
        <f t="shared" ref="ACV105" si="194">ROUND(ACU105,0)</f>
        <v>9228</v>
      </c>
      <c r="ACW105" s="60">
        <v>1</v>
      </c>
      <c r="ACX105" s="154">
        <f t="shared" ref="ACX105" si="195">ROUND(ACV105*ACW105,0)</f>
        <v>9228</v>
      </c>
      <c r="ACY105" s="84">
        <f t="shared" ref="ACY105" si="196">ACX105*ACO105</f>
        <v>0</v>
      </c>
      <c r="ACZ105" s="150" t="s">
        <v>23</v>
      </c>
      <c r="ADA105" s="60" t="s">
        <v>147</v>
      </c>
      <c r="ADB105" s="151" t="s">
        <v>43</v>
      </c>
      <c r="ADC105" s="60" t="s">
        <v>40</v>
      </c>
      <c r="ADD105" s="60"/>
      <c r="ADE105" s="60"/>
      <c r="ADF105" s="60">
        <v>6364</v>
      </c>
      <c r="ADG105" s="60">
        <v>0.1</v>
      </c>
      <c r="ADH105" s="152">
        <v>0.1</v>
      </c>
      <c r="ADI105" s="152">
        <v>0.25</v>
      </c>
      <c r="ADJ105" s="152"/>
      <c r="ADK105" s="153">
        <f t="shared" ref="ADK105" si="197">ADF105*(1+ADG105+ADH105+ADI105+ADJ105)</f>
        <v>9227.8000000000011</v>
      </c>
      <c r="ADL105" s="154">
        <f t="shared" ref="ADL105" si="198">ROUND(ADK105,0)</f>
        <v>9228</v>
      </c>
      <c r="ADM105" s="60">
        <v>1</v>
      </c>
      <c r="ADN105" s="154">
        <f t="shared" ref="ADN105" si="199">ROUND(ADL105*ADM105,0)</f>
        <v>9228</v>
      </c>
      <c r="ADO105" s="84">
        <f t="shared" ref="ADO105" si="200">ADN105*ADE105</f>
        <v>0</v>
      </c>
      <c r="ADP105" s="150" t="s">
        <v>23</v>
      </c>
      <c r="ADQ105" s="60" t="s">
        <v>147</v>
      </c>
      <c r="ADR105" s="151" t="s">
        <v>43</v>
      </c>
      <c r="ADS105" s="60" t="s">
        <v>40</v>
      </c>
      <c r="ADT105" s="60"/>
      <c r="ADU105" s="60"/>
      <c r="ADV105" s="60">
        <v>6364</v>
      </c>
      <c r="ADW105" s="60">
        <v>0.1</v>
      </c>
      <c r="ADX105" s="152">
        <v>0.1</v>
      </c>
      <c r="ADY105" s="152">
        <v>0.25</v>
      </c>
      <c r="ADZ105" s="152"/>
      <c r="AEA105" s="153">
        <f t="shared" ref="AEA105" si="201">ADV105*(1+ADW105+ADX105+ADY105+ADZ105)</f>
        <v>9227.8000000000011</v>
      </c>
      <c r="AEB105" s="154">
        <f t="shared" ref="AEB105" si="202">ROUND(AEA105,0)</f>
        <v>9228</v>
      </c>
      <c r="AEC105" s="60">
        <v>1</v>
      </c>
      <c r="AED105" s="154">
        <f t="shared" ref="AED105" si="203">ROUND(AEB105*AEC105,0)</f>
        <v>9228</v>
      </c>
      <c r="AEE105" s="84">
        <f t="shared" ref="AEE105" si="204">AED105*ADU105</f>
        <v>0</v>
      </c>
      <c r="AEF105" s="150" t="s">
        <v>23</v>
      </c>
      <c r="AEG105" s="60" t="s">
        <v>147</v>
      </c>
      <c r="AEH105" s="151" t="s">
        <v>43</v>
      </c>
      <c r="AEI105" s="60" t="s">
        <v>40</v>
      </c>
      <c r="AEJ105" s="60"/>
      <c r="AEK105" s="60"/>
      <c r="AEL105" s="60">
        <v>6364</v>
      </c>
      <c r="AEM105" s="60">
        <v>0.1</v>
      </c>
      <c r="AEN105" s="152">
        <v>0.1</v>
      </c>
      <c r="AEO105" s="152">
        <v>0.25</v>
      </c>
      <c r="AEP105" s="152"/>
      <c r="AEQ105" s="153">
        <f t="shared" ref="AEQ105" si="205">AEL105*(1+AEM105+AEN105+AEO105+AEP105)</f>
        <v>9227.8000000000011</v>
      </c>
      <c r="AER105" s="154">
        <f t="shared" ref="AER105" si="206">ROUND(AEQ105,0)</f>
        <v>9228</v>
      </c>
      <c r="AES105" s="60">
        <v>1</v>
      </c>
      <c r="AET105" s="154">
        <f t="shared" ref="AET105" si="207">ROUND(AER105*AES105,0)</f>
        <v>9228</v>
      </c>
      <c r="AEU105" s="84">
        <f t="shared" ref="AEU105" si="208">AET105*AEK105</f>
        <v>0</v>
      </c>
      <c r="AEV105" s="150" t="s">
        <v>23</v>
      </c>
      <c r="AEW105" s="60" t="s">
        <v>147</v>
      </c>
      <c r="AEX105" s="151" t="s">
        <v>43</v>
      </c>
      <c r="AEY105" s="60" t="s">
        <v>40</v>
      </c>
      <c r="AEZ105" s="60"/>
      <c r="AFA105" s="60"/>
      <c r="AFB105" s="60">
        <v>6364</v>
      </c>
      <c r="AFC105" s="60">
        <v>0.1</v>
      </c>
      <c r="AFD105" s="152">
        <v>0.1</v>
      </c>
      <c r="AFE105" s="152">
        <v>0.25</v>
      </c>
      <c r="AFF105" s="152"/>
      <c r="AFG105" s="153">
        <f t="shared" ref="AFG105" si="209">AFB105*(1+AFC105+AFD105+AFE105+AFF105)</f>
        <v>9227.8000000000011</v>
      </c>
      <c r="AFH105" s="154">
        <f t="shared" ref="AFH105" si="210">ROUND(AFG105,0)</f>
        <v>9228</v>
      </c>
      <c r="AFI105" s="60">
        <v>1</v>
      </c>
      <c r="AFJ105" s="154">
        <f t="shared" ref="AFJ105" si="211">ROUND(AFH105*AFI105,0)</f>
        <v>9228</v>
      </c>
      <c r="AFK105" s="84">
        <f t="shared" ref="AFK105" si="212">AFJ105*AFA105</f>
        <v>0</v>
      </c>
      <c r="AFL105" s="150" t="s">
        <v>23</v>
      </c>
      <c r="AFM105" s="60" t="s">
        <v>147</v>
      </c>
      <c r="AFN105" s="151" t="s">
        <v>43</v>
      </c>
      <c r="AFO105" s="60" t="s">
        <v>40</v>
      </c>
      <c r="AFP105" s="60"/>
      <c r="AFQ105" s="60"/>
      <c r="AFR105" s="60">
        <v>6364</v>
      </c>
      <c r="AFS105" s="60">
        <v>0.1</v>
      </c>
      <c r="AFT105" s="152">
        <v>0.1</v>
      </c>
      <c r="AFU105" s="152">
        <v>0.25</v>
      </c>
      <c r="AFV105" s="152"/>
      <c r="AFW105" s="153">
        <f t="shared" ref="AFW105" si="213">AFR105*(1+AFS105+AFT105+AFU105+AFV105)</f>
        <v>9227.8000000000011</v>
      </c>
      <c r="AFX105" s="154">
        <f t="shared" ref="AFX105" si="214">ROUND(AFW105,0)</f>
        <v>9228</v>
      </c>
      <c r="AFY105" s="60">
        <v>1</v>
      </c>
      <c r="AFZ105" s="154">
        <f t="shared" ref="AFZ105" si="215">ROUND(AFX105*AFY105,0)</f>
        <v>9228</v>
      </c>
      <c r="AGA105" s="84">
        <f t="shared" ref="AGA105" si="216">AFZ105*AFQ105</f>
        <v>0</v>
      </c>
      <c r="AGB105" s="150" t="s">
        <v>23</v>
      </c>
      <c r="AGC105" s="60" t="s">
        <v>147</v>
      </c>
      <c r="AGD105" s="151" t="s">
        <v>43</v>
      </c>
      <c r="AGE105" s="60" t="s">
        <v>40</v>
      </c>
      <c r="AGF105" s="60"/>
      <c r="AGG105" s="60"/>
      <c r="AGH105" s="60">
        <v>6364</v>
      </c>
      <c r="AGI105" s="60">
        <v>0.1</v>
      </c>
      <c r="AGJ105" s="152">
        <v>0.1</v>
      </c>
      <c r="AGK105" s="152">
        <v>0.25</v>
      </c>
      <c r="AGL105" s="152"/>
      <c r="AGM105" s="153">
        <f t="shared" ref="AGM105" si="217">AGH105*(1+AGI105+AGJ105+AGK105+AGL105)</f>
        <v>9227.8000000000011</v>
      </c>
      <c r="AGN105" s="154">
        <f t="shared" ref="AGN105" si="218">ROUND(AGM105,0)</f>
        <v>9228</v>
      </c>
      <c r="AGO105" s="60">
        <v>1</v>
      </c>
      <c r="AGP105" s="154">
        <f t="shared" ref="AGP105" si="219">ROUND(AGN105*AGO105,0)</f>
        <v>9228</v>
      </c>
      <c r="AGQ105" s="84">
        <f t="shared" ref="AGQ105" si="220">AGP105*AGG105</f>
        <v>0</v>
      </c>
      <c r="AGR105" s="150" t="s">
        <v>23</v>
      </c>
      <c r="AGS105" s="60" t="s">
        <v>147</v>
      </c>
      <c r="AGT105" s="151" t="s">
        <v>43</v>
      </c>
      <c r="AGU105" s="60" t="s">
        <v>40</v>
      </c>
      <c r="AGV105" s="60"/>
      <c r="AGW105" s="60"/>
      <c r="AGX105" s="60">
        <v>6364</v>
      </c>
      <c r="AGY105" s="60">
        <v>0.1</v>
      </c>
      <c r="AGZ105" s="152">
        <v>0.1</v>
      </c>
      <c r="AHA105" s="152">
        <v>0.25</v>
      </c>
      <c r="AHB105" s="152"/>
      <c r="AHC105" s="153">
        <f t="shared" ref="AHC105" si="221">AGX105*(1+AGY105+AGZ105+AHA105+AHB105)</f>
        <v>9227.8000000000011</v>
      </c>
      <c r="AHD105" s="154">
        <f t="shared" ref="AHD105" si="222">ROUND(AHC105,0)</f>
        <v>9228</v>
      </c>
      <c r="AHE105" s="60">
        <v>1</v>
      </c>
      <c r="AHF105" s="154">
        <f t="shared" ref="AHF105" si="223">ROUND(AHD105*AHE105,0)</f>
        <v>9228</v>
      </c>
      <c r="AHG105" s="84">
        <f t="shared" ref="AHG105" si="224">AHF105*AGW105</f>
        <v>0</v>
      </c>
      <c r="AHH105" s="150" t="s">
        <v>23</v>
      </c>
      <c r="AHI105" s="60" t="s">
        <v>147</v>
      </c>
      <c r="AHJ105" s="151" t="s">
        <v>43</v>
      </c>
      <c r="AHK105" s="60" t="s">
        <v>40</v>
      </c>
      <c r="AHL105" s="60"/>
      <c r="AHM105" s="60"/>
      <c r="AHN105" s="60">
        <v>6364</v>
      </c>
      <c r="AHO105" s="60">
        <v>0.1</v>
      </c>
      <c r="AHP105" s="152">
        <v>0.1</v>
      </c>
      <c r="AHQ105" s="152">
        <v>0.25</v>
      </c>
      <c r="AHR105" s="152"/>
      <c r="AHS105" s="153">
        <f t="shared" ref="AHS105" si="225">AHN105*(1+AHO105+AHP105+AHQ105+AHR105)</f>
        <v>9227.8000000000011</v>
      </c>
      <c r="AHT105" s="154">
        <f t="shared" ref="AHT105" si="226">ROUND(AHS105,0)</f>
        <v>9228</v>
      </c>
      <c r="AHU105" s="60">
        <v>1</v>
      </c>
      <c r="AHV105" s="154">
        <f t="shared" ref="AHV105" si="227">ROUND(AHT105*AHU105,0)</f>
        <v>9228</v>
      </c>
      <c r="AHW105" s="84">
        <f t="shared" ref="AHW105" si="228">AHV105*AHM105</f>
        <v>0</v>
      </c>
      <c r="AHX105" s="150" t="s">
        <v>23</v>
      </c>
      <c r="AHY105" s="60" t="s">
        <v>147</v>
      </c>
      <c r="AHZ105" s="151" t="s">
        <v>43</v>
      </c>
      <c r="AIA105" s="60" t="s">
        <v>40</v>
      </c>
      <c r="AIB105" s="60"/>
      <c r="AIC105" s="60"/>
      <c r="AID105" s="60">
        <v>6364</v>
      </c>
      <c r="AIE105" s="60">
        <v>0.1</v>
      </c>
      <c r="AIF105" s="152">
        <v>0.1</v>
      </c>
      <c r="AIG105" s="152">
        <v>0.25</v>
      </c>
      <c r="AIH105" s="152"/>
      <c r="AII105" s="153">
        <f t="shared" ref="AII105" si="229">AID105*(1+AIE105+AIF105+AIG105+AIH105)</f>
        <v>9227.8000000000011</v>
      </c>
      <c r="AIJ105" s="154">
        <f t="shared" ref="AIJ105" si="230">ROUND(AII105,0)</f>
        <v>9228</v>
      </c>
      <c r="AIK105" s="60">
        <v>1</v>
      </c>
      <c r="AIL105" s="154">
        <f t="shared" ref="AIL105" si="231">ROUND(AIJ105*AIK105,0)</f>
        <v>9228</v>
      </c>
      <c r="AIM105" s="84">
        <f t="shared" ref="AIM105" si="232">AIL105*AIC105</f>
        <v>0</v>
      </c>
      <c r="AIN105" s="150" t="s">
        <v>23</v>
      </c>
      <c r="AIO105" s="60" t="s">
        <v>147</v>
      </c>
      <c r="AIP105" s="151" t="s">
        <v>43</v>
      </c>
      <c r="AIQ105" s="60" t="s">
        <v>40</v>
      </c>
      <c r="AIR105" s="60"/>
      <c r="AIS105" s="60"/>
      <c r="AIT105" s="60">
        <v>6364</v>
      </c>
      <c r="AIU105" s="60">
        <v>0.1</v>
      </c>
      <c r="AIV105" s="152">
        <v>0.1</v>
      </c>
      <c r="AIW105" s="152">
        <v>0.25</v>
      </c>
      <c r="AIX105" s="152"/>
      <c r="AIY105" s="153">
        <f t="shared" ref="AIY105" si="233">AIT105*(1+AIU105+AIV105+AIW105+AIX105)</f>
        <v>9227.8000000000011</v>
      </c>
      <c r="AIZ105" s="154">
        <f t="shared" ref="AIZ105" si="234">ROUND(AIY105,0)</f>
        <v>9228</v>
      </c>
      <c r="AJA105" s="60">
        <v>1</v>
      </c>
      <c r="AJB105" s="154">
        <f t="shared" ref="AJB105" si="235">ROUND(AIZ105*AJA105,0)</f>
        <v>9228</v>
      </c>
      <c r="AJC105" s="84">
        <f t="shared" ref="AJC105" si="236">AJB105*AIS105</f>
        <v>0</v>
      </c>
      <c r="AJD105" s="150" t="s">
        <v>23</v>
      </c>
      <c r="AJE105" s="60" t="s">
        <v>147</v>
      </c>
      <c r="AJF105" s="151" t="s">
        <v>43</v>
      </c>
      <c r="AJG105" s="60" t="s">
        <v>40</v>
      </c>
      <c r="AJH105" s="60"/>
      <c r="AJI105" s="60"/>
      <c r="AJJ105" s="60">
        <v>6364</v>
      </c>
      <c r="AJK105" s="60">
        <v>0.1</v>
      </c>
      <c r="AJL105" s="152">
        <v>0.1</v>
      </c>
      <c r="AJM105" s="152">
        <v>0.25</v>
      </c>
      <c r="AJN105" s="152"/>
      <c r="AJO105" s="153">
        <f t="shared" ref="AJO105" si="237">AJJ105*(1+AJK105+AJL105+AJM105+AJN105)</f>
        <v>9227.8000000000011</v>
      </c>
      <c r="AJP105" s="154">
        <f t="shared" ref="AJP105" si="238">ROUND(AJO105,0)</f>
        <v>9228</v>
      </c>
      <c r="AJQ105" s="60">
        <v>1</v>
      </c>
      <c r="AJR105" s="154">
        <f t="shared" ref="AJR105" si="239">ROUND(AJP105*AJQ105,0)</f>
        <v>9228</v>
      </c>
      <c r="AJS105" s="84">
        <f t="shared" ref="AJS105" si="240">AJR105*AJI105</f>
        <v>0</v>
      </c>
      <c r="AJT105" s="150" t="s">
        <v>23</v>
      </c>
      <c r="AJU105" s="60" t="s">
        <v>147</v>
      </c>
      <c r="AJV105" s="151" t="s">
        <v>43</v>
      </c>
      <c r="AJW105" s="60" t="s">
        <v>40</v>
      </c>
      <c r="AJX105" s="60"/>
      <c r="AJY105" s="60"/>
      <c r="AJZ105" s="60">
        <v>6364</v>
      </c>
      <c r="AKA105" s="60">
        <v>0.1</v>
      </c>
      <c r="AKB105" s="152">
        <v>0.1</v>
      </c>
      <c r="AKC105" s="152">
        <v>0.25</v>
      </c>
      <c r="AKD105" s="152"/>
      <c r="AKE105" s="153">
        <f t="shared" ref="AKE105" si="241">AJZ105*(1+AKA105+AKB105+AKC105+AKD105)</f>
        <v>9227.8000000000011</v>
      </c>
      <c r="AKF105" s="154">
        <f t="shared" ref="AKF105" si="242">ROUND(AKE105,0)</f>
        <v>9228</v>
      </c>
      <c r="AKG105" s="60">
        <v>1</v>
      </c>
      <c r="AKH105" s="154">
        <f t="shared" ref="AKH105" si="243">ROUND(AKF105*AKG105,0)</f>
        <v>9228</v>
      </c>
      <c r="AKI105" s="84">
        <f t="shared" ref="AKI105" si="244">AKH105*AJY105</f>
        <v>0</v>
      </c>
      <c r="AKJ105" s="150" t="s">
        <v>23</v>
      </c>
      <c r="AKK105" s="60" t="s">
        <v>147</v>
      </c>
      <c r="AKL105" s="151" t="s">
        <v>43</v>
      </c>
      <c r="AKM105" s="60" t="s">
        <v>40</v>
      </c>
      <c r="AKN105" s="60"/>
      <c r="AKO105" s="60"/>
      <c r="AKP105" s="60">
        <v>6364</v>
      </c>
      <c r="AKQ105" s="60">
        <v>0.1</v>
      </c>
      <c r="AKR105" s="152">
        <v>0.1</v>
      </c>
      <c r="AKS105" s="152">
        <v>0.25</v>
      </c>
      <c r="AKT105" s="152"/>
      <c r="AKU105" s="153">
        <f t="shared" ref="AKU105" si="245">AKP105*(1+AKQ105+AKR105+AKS105+AKT105)</f>
        <v>9227.8000000000011</v>
      </c>
      <c r="AKV105" s="154">
        <f t="shared" ref="AKV105" si="246">ROUND(AKU105,0)</f>
        <v>9228</v>
      </c>
      <c r="AKW105" s="60">
        <v>1</v>
      </c>
      <c r="AKX105" s="154">
        <f t="shared" ref="AKX105" si="247">ROUND(AKV105*AKW105,0)</f>
        <v>9228</v>
      </c>
      <c r="AKY105" s="84">
        <f t="shared" ref="AKY105" si="248">AKX105*AKO105</f>
        <v>0</v>
      </c>
      <c r="AKZ105" s="150" t="s">
        <v>23</v>
      </c>
      <c r="ALA105" s="60" t="s">
        <v>147</v>
      </c>
      <c r="ALB105" s="151" t="s">
        <v>43</v>
      </c>
      <c r="ALC105" s="60" t="s">
        <v>40</v>
      </c>
      <c r="ALD105" s="60"/>
      <c r="ALE105" s="60"/>
      <c r="ALF105" s="60">
        <v>6364</v>
      </c>
      <c r="ALG105" s="60">
        <v>0.1</v>
      </c>
      <c r="ALH105" s="152">
        <v>0.1</v>
      </c>
      <c r="ALI105" s="152">
        <v>0.25</v>
      </c>
      <c r="ALJ105" s="152"/>
      <c r="ALK105" s="153">
        <f t="shared" ref="ALK105" si="249">ALF105*(1+ALG105+ALH105+ALI105+ALJ105)</f>
        <v>9227.8000000000011</v>
      </c>
      <c r="ALL105" s="154">
        <f t="shared" ref="ALL105" si="250">ROUND(ALK105,0)</f>
        <v>9228</v>
      </c>
      <c r="ALM105" s="60">
        <v>1</v>
      </c>
      <c r="ALN105" s="154">
        <f t="shared" ref="ALN105" si="251">ROUND(ALL105*ALM105,0)</f>
        <v>9228</v>
      </c>
      <c r="ALO105" s="84">
        <f t="shared" ref="ALO105" si="252">ALN105*ALE105</f>
        <v>0</v>
      </c>
      <c r="ALP105" s="150" t="s">
        <v>23</v>
      </c>
      <c r="ALQ105" s="60" t="s">
        <v>147</v>
      </c>
      <c r="ALR105" s="151" t="s">
        <v>43</v>
      </c>
      <c r="ALS105" s="60" t="s">
        <v>40</v>
      </c>
      <c r="ALT105" s="60"/>
      <c r="ALU105" s="60"/>
      <c r="ALV105" s="60">
        <v>6364</v>
      </c>
      <c r="ALW105" s="60">
        <v>0.1</v>
      </c>
      <c r="ALX105" s="152">
        <v>0.1</v>
      </c>
      <c r="ALY105" s="152">
        <v>0.25</v>
      </c>
      <c r="ALZ105" s="152"/>
      <c r="AMA105" s="153">
        <f t="shared" ref="AMA105" si="253">ALV105*(1+ALW105+ALX105+ALY105+ALZ105)</f>
        <v>9227.8000000000011</v>
      </c>
      <c r="AMB105" s="154">
        <f t="shared" ref="AMB105" si="254">ROUND(AMA105,0)</f>
        <v>9228</v>
      </c>
      <c r="AMC105" s="60">
        <v>1</v>
      </c>
      <c r="AMD105" s="154">
        <f t="shared" ref="AMD105" si="255">ROUND(AMB105*AMC105,0)</f>
        <v>9228</v>
      </c>
      <c r="AME105" s="84">
        <f t="shared" ref="AME105" si="256">AMD105*ALU105</f>
        <v>0</v>
      </c>
      <c r="AMF105" s="150" t="s">
        <v>23</v>
      </c>
      <c r="AMG105" s="60" t="s">
        <v>147</v>
      </c>
      <c r="AMH105" s="151" t="s">
        <v>43</v>
      </c>
      <c r="AMI105" s="60" t="s">
        <v>40</v>
      </c>
      <c r="AMJ105" s="60"/>
      <c r="AMK105" s="60"/>
      <c r="AML105" s="60">
        <v>6364</v>
      </c>
      <c r="AMM105" s="60">
        <v>0.1</v>
      </c>
      <c r="AMN105" s="152">
        <v>0.1</v>
      </c>
      <c r="AMO105" s="152">
        <v>0.25</v>
      </c>
      <c r="AMP105" s="152"/>
      <c r="AMQ105" s="153">
        <f t="shared" ref="AMQ105" si="257">AML105*(1+AMM105+AMN105+AMO105+AMP105)</f>
        <v>9227.8000000000011</v>
      </c>
      <c r="AMR105" s="154">
        <f t="shared" ref="AMR105" si="258">ROUND(AMQ105,0)</f>
        <v>9228</v>
      </c>
      <c r="AMS105" s="60">
        <v>1</v>
      </c>
      <c r="AMT105" s="154">
        <f t="shared" ref="AMT105" si="259">ROUND(AMR105*AMS105,0)</f>
        <v>9228</v>
      </c>
      <c r="AMU105" s="84">
        <f t="shared" ref="AMU105" si="260">AMT105*AMK105</f>
        <v>0</v>
      </c>
      <c r="AMV105" s="150" t="s">
        <v>23</v>
      </c>
      <c r="AMW105" s="60" t="s">
        <v>147</v>
      </c>
      <c r="AMX105" s="151" t="s">
        <v>43</v>
      </c>
      <c r="AMY105" s="60" t="s">
        <v>40</v>
      </c>
      <c r="AMZ105" s="60"/>
      <c r="ANA105" s="60"/>
      <c r="ANB105" s="60">
        <v>6364</v>
      </c>
      <c r="ANC105" s="60">
        <v>0.1</v>
      </c>
      <c r="AND105" s="152">
        <v>0.1</v>
      </c>
      <c r="ANE105" s="152">
        <v>0.25</v>
      </c>
      <c r="ANF105" s="152"/>
      <c r="ANG105" s="153">
        <f t="shared" ref="ANG105" si="261">ANB105*(1+ANC105+AND105+ANE105+ANF105)</f>
        <v>9227.8000000000011</v>
      </c>
      <c r="ANH105" s="154">
        <f t="shared" ref="ANH105" si="262">ROUND(ANG105,0)</f>
        <v>9228</v>
      </c>
      <c r="ANI105" s="60">
        <v>1</v>
      </c>
      <c r="ANJ105" s="154">
        <f t="shared" ref="ANJ105" si="263">ROUND(ANH105*ANI105,0)</f>
        <v>9228</v>
      </c>
      <c r="ANK105" s="84">
        <f t="shared" ref="ANK105" si="264">ANJ105*ANA105</f>
        <v>0</v>
      </c>
      <c r="ANL105" s="150" t="s">
        <v>23</v>
      </c>
      <c r="ANM105" s="60" t="s">
        <v>147</v>
      </c>
      <c r="ANN105" s="151" t="s">
        <v>43</v>
      </c>
      <c r="ANO105" s="60" t="s">
        <v>40</v>
      </c>
      <c r="ANP105" s="60"/>
      <c r="ANQ105" s="60"/>
      <c r="ANR105" s="60">
        <v>6364</v>
      </c>
      <c r="ANS105" s="60">
        <v>0.1</v>
      </c>
      <c r="ANT105" s="152">
        <v>0.1</v>
      </c>
      <c r="ANU105" s="152">
        <v>0.25</v>
      </c>
      <c r="ANV105" s="152"/>
      <c r="ANW105" s="153">
        <f t="shared" ref="ANW105" si="265">ANR105*(1+ANS105+ANT105+ANU105+ANV105)</f>
        <v>9227.8000000000011</v>
      </c>
      <c r="ANX105" s="154">
        <f t="shared" ref="ANX105" si="266">ROUND(ANW105,0)</f>
        <v>9228</v>
      </c>
      <c r="ANY105" s="60">
        <v>1</v>
      </c>
      <c r="ANZ105" s="154">
        <f t="shared" ref="ANZ105" si="267">ROUND(ANX105*ANY105,0)</f>
        <v>9228</v>
      </c>
      <c r="AOA105" s="84">
        <f t="shared" ref="AOA105" si="268">ANZ105*ANQ105</f>
        <v>0</v>
      </c>
      <c r="AOB105" s="150" t="s">
        <v>23</v>
      </c>
      <c r="AOC105" s="60" t="s">
        <v>147</v>
      </c>
      <c r="AOD105" s="151" t="s">
        <v>43</v>
      </c>
      <c r="AOE105" s="60" t="s">
        <v>40</v>
      </c>
      <c r="AOF105" s="60"/>
      <c r="AOG105" s="60"/>
      <c r="AOH105" s="60">
        <v>6364</v>
      </c>
      <c r="AOI105" s="60">
        <v>0.1</v>
      </c>
      <c r="AOJ105" s="152">
        <v>0.1</v>
      </c>
      <c r="AOK105" s="152">
        <v>0.25</v>
      </c>
      <c r="AOL105" s="152"/>
      <c r="AOM105" s="153">
        <f t="shared" ref="AOM105" si="269">AOH105*(1+AOI105+AOJ105+AOK105+AOL105)</f>
        <v>9227.8000000000011</v>
      </c>
      <c r="AON105" s="154">
        <f t="shared" ref="AON105" si="270">ROUND(AOM105,0)</f>
        <v>9228</v>
      </c>
      <c r="AOO105" s="60">
        <v>1</v>
      </c>
      <c r="AOP105" s="154">
        <f t="shared" ref="AOP105" si="271">ROUND(AON105*AOO105,0)</f>
        <v>9228</v>
      </c>
      <c r="AOQ105" s="84">
        <f t="shared" ref="AOQ105" si="272">AOP105*AOG105</f>
        <v>0</v>
      </c>
      <c r="AOR105" s="150" t="s">
        <v>23</v>
      </c>
      <c r="AOS105" s="60" t="s">
        <v>147</v>
      </c>
      <c r="AOT105" s="151" t="s">
        <v>43</v>
      </c>
      <c r="AOU105" s="60" t="s">
        <v>40</v>
      </c>
      <c r="AOV105" s="60"/>
      <c r="AOW105" s="60"/>
      <c r="AOX105" s="60">
        <v>6364</v>
      </c>
      <c r="AOY105" s="60">
        <v>0.1</v>
      </c>
      <c r="AOZ105" s="152">
        <v>0.1</v>
      </c>
      <c r="APA105" s="152">
        <v>0.25</v>
      </c>
      <c r="APB105" s="152"/>
      <c r="APC105" s="153">
        <f t="shared" ref="APC105" si="273">AOX105*(1+AOY105+AOZ105+APA105+APB105)</f>
        <v>9227.8000000000011</v>
      </c>
      <c r="APD105" s="154">
        <f t="shared" ref="APD105" si="274">ROUND(APC105,0)</f>
        <v>9228</v>
      </c>
      <c r="APE105" s="60">
        <v>1</v>
      </c>
      <c r="APF105" s="154">
        <f t="shared" ref="APF105" si="275">ROUND(APD105*APE105,0)</f>
        <v>9228</v>
      </c>
      <c r="APG105" s="84">
        <f t="shared" ref="APG105" si="276">APF105*AOW105</f>
        <v>0</v>
      </c>
      <c r="APH105" s="150" t="s">
        <v>23</v>
      </c>
      <c r="API105" s="60" t="s">
        <v>147</v>
      </c>
      <c r="APJ105" s="151" t="s">
        <v>43</v>
      </c>
      <c r="APK105" s="60" t="s">
        <v>40</v>
      </c>
      <c r="APL105" s="60"/>
      <c r="APM105" s="60"/>
      <c r="APN105" s="60">
        <v>6364</v>
      </c>
      <c r="APO105" s="60">
        <v>0.1</v>
      </c>
      <c r="APP105" s="152">
        <v>0.1</v>
      </c>
      <c r="APQ105" s="152">
        <v>0.25</v>
      </c>
      <c r="APR105" s="152"/>
      <c r="APS105" s="153">
        <f t="shared" ref="APS105" si="277">APN105*(1+APO105+APP105+APQ105+APR105)</f>
        <v>9227.8000000000011</v>
      </c>
      <c r="APT105" s="154">
        <f t="shared" ref="APT105" si="278">ROUND(APS105,0)</f>
        <v>9228</v>
      </c>
      <c r="APU105" s="60">
        <v>1</v>
      </c>
      <c r="APV105" s="154">
        <f t="shared" ref="APV105" si="279">ROUND(APT105*APU105,0)</f>
        <v>9228</v>
      </c>
      <c r="APW105" s="84">
        <f t="shared" ref="APW105" si="280">APV105*APM105</f>
        <v>0</v>
      </c>
      <c r="APX105" s="150" t="s">
        <v>23</v>
      </c>
      <c r="APY105" s="60" t="s">
        <v>147</v>
      </c>
      <c r="APZ105" s="151" t="s">
        <v>43</v>
      </c>
      <c r="AQA105" s="60" t="s">
        <v>40</v>
      </c>
      <c r="AQB105" s="60"/>
      <c r="AQC105" s="60"/>
      <c r="AQD105" s="60">
        <v>6364</v>
      </c>
      <c r="AQE105" s="60">
        <v>0.1</v>
      </c>
      <c r="AQF105" s="152">
        <v>0.1</v>
      </c>
      <c r="AQG105" s="152">
        <v>0.25</v>
      </c>
      <c r="AQH105" s="152"/>
      <c r="AQI105" s="153">
        <f t="shared" ref="AQI105" si="281">AQD105*(1+AQE105+AQF105+AQG105+AQH105)</f>
        <v>9227.8000000000011</v>
      </c>
      <c r="AQJ105" s="154">
        <f t="shared" ref="AQJ105" si="282">ROUND(AQI105,0)</f>
        <v>9228</v>
      </c>
      <c r="AQK105" s="60">
        <v>1</v>
      </c>
      <c r="AQL105" s="154">
        <f t="shared" ref="AQL105" si="283">ROUND(AQJ105*AQK105,0)</f>
        <v>9228</v>
      </c>
      <c r="AQM105" s="84">
        <f t="shared" ref="AQM105" si="284">AQL105*AQC105</f>
        <v>0</v>
      </c>
      <c r="AQN105" s="150" t="s">
        <v>23</v>
      </c>
      <c r="AQO105" s="60" t="s">
        <v>147</v>
      </c>
      <c r="AQP105" s="151" t="s">
        <v>43</v>
      </c>
      <c r="AQQ105" s="60" t="s">
        <v>40</v>
      </c>
      <c r="AQR105" s="60"/>
      <c r="AQS105" s="60"/>
      <c r="AQT105" s="60">
        <v>6364</v>
      </c>
      <c r="AQU105" s="60">
        <v>0.1</v>
      </c>
      <c r="AQV105" s="152">
        <v>0.1</v>
      </c>
      <c r="AQW105" s="152">
        <v>0.25</v>
      </c>
      <c r="AQX105" s="152"/>
      <c r="AQY105" s="153">
        <f t="shared" ref="AQY105" si="285">AQT105*(1+AQU105+AQV105+AQW105+AQX105)</f>
        <v>9227.8000000000011</v>
      </c>
      <c r="AQZ105" s="154">
        <f t="shared" ref="AQZ105" si="286">ROUND(AQY105,0)</f>
        <v>9228</v>
      </c>
      <c r="ARA105" s="60">
        <v>1</v>
      </c>
      <c r="ARB105" s="154">
        <f t="shared" ref="ARB105" si="287">ROUND(AQZ105*ARA105,0)</f>
        <v>9228</v>
      </c>
      <c r="ARC105" s="84">
        <f t="shared" ref="ARC105" si="288">ARB105*AQS105</f>
        <v>0</v>
      </c>
      <c r="ARD105" s="150" t="s">
        <v>23</v>
      </c>
      <c r="ARE105" s="60" t="s">
        <v>147</v>
      </c>
      <c r="ARF105" s="151" t="s">
        <v>43</v>
      </c>
      <c r="ARG105" s="60" t="s">
        <v>40</v>
      </c>
      <c r="ARH105" s="60"/>
      <c r="ARI105" s="60"/>
      <c r="ARJ105" s="60">
        <v>6364</v>
      </c>
      <c r="ARK105" s="60">
        <v>0.1</v>
      </c>
      <c r="ARL105" s="152">
        <v>0.1</v>
      </c>
      <c r="ARM105" s="152">
        <v>0.25</v>
      </c>
      <c r="ARN105" s="152"/>
      <c r="ARO105" s="153">
        <f t="shared" ref="ARO105" si="289">ARJ105*(1+ARK105+ARL105+ARM105+ARN105)</f>
        <v>9227.8000000000011</v>
      </c>
      <c r="ARP105" s="154">
        <f t="shared" ref="ARP105" si="290">ROUND(ARO105,0)</f>
        <v>9228</v>
      </c>
      <c r="ARQ105" s="60">
        <v>1</v>
      </c>
      <c r="ARR105" s="154">
        <f t="shared" ref="ARR105" si="291">ROUND(ARP105*ARQ105,0)</f>
        <v>9228</v>
      </c>
      <c r="ARS105" s="84">
        <f t="shared" ref="ARS105" si="292">ARR105*ARI105</f>
        <v>0</v>
      </c>
      <c r="ART105" s="150" t="s">
        <v>23</v>
      </c>
      <c r="ARU105" s="60" t="s">
        <v>147</v>
      </c>
      <c r="ARV105" s="151" t="s">
        <v>43</v>
      </c>
      <c r="ARW105" s="60" t="s">
        <v>40</v>
      </c>
      <c r="ARX105" s="60"/>
      <c r="ARY105" s="60"/>
      <c r="ARZ105" s="60">
        <v>6364</v>
      </c>
      <c r="ASA105" s="60">
        <v>0.1</v>
      </c>
      <c r="ASB105" s="152">
        <v>0.1</v>
      </c>
      <c r="ASC105" s="152">
        <v>0.25</v>
      </c>
      <c r="ASD105" s="152"/>
      <c r="ASE105" s="153">
        <f t="shared" ref="ASE105" si="293">ARZ105*(1+ASA105+ASB105+ASC105+ASD105)</f>
        <v>9227.8000000000011</v>
      </c>
      <c r="ASF105" s="154">
        <f t="shared" ref="ASF105" si="294">ROUND(ASE105,0)</f>
        <v>9228</v>
      </c>
      <c r="ASG105" s="60">
        <v>1</v>
      </c>
      <c r="ASH105" s="154">
        <f t="shared" ref="ASH105" si="295">ROUND(ASF105*ASG105,0)</f>
        <v>9228</v>
      </c>
      <c r="ASI105" s="84">
        <f t="shared" ref="ASI105" si="296">ASH105*ARY105</f>
        <v>0</v>
      </c>
      <c r="ASJ105" s="150" t="s">
        <v>23</v>
      </c>
      <c r="ASK105" s="60" t="s">
        <v>147</v>
      </c>
      <c r="ASL105" s="151" t="s">
        <v>43</v>
      </c>
      <c r="ASM105" s="60" t="s">
        <v>40</v>
      </c>
      <c r="ASN105" s="60"/>
      <c r="ASO105" s="60"/>
      <c r="ASP105" s="60">
        <v>6364</v>
      </c>
      <c r="ASQ105" s="60">
        <v>0.1</v>
      </c>
      <c r="ASR105" s="152">
        <v>0.1</v>
      </c>
      <c r="ASS105" s="152">
        <v>0.25</v>
      </c>
      <c r="AST105" s="152"/>
      <c r="ASU105" s="153">
        <f t="shared" ref="ASU105" si="297">ASP105*(1+ASQ105+ASR105+ASS105+AST105)</f>
        <v>9227.8000000000011</v>
      </c>
      <c r="ASV105" s="154">
        <f t="shared" ref="ASV105" si="298">ROUND(ASU105,0)</f>
        <v>9228</v>
      </c>
      <c r="ASW105" s="60">
        <v>1</v>
      </c>
      <c r="ASX105" s="154">
        <f t="shared" ref="ASX105" si="299">ROUND(ASV105*ASW105,0)</f>
        <v>9228</v>
      </c>
      <c r="ASY105" s="84">
        <f t="shared" ref="ASY105" si="300">ASX105*ASO105</f>
        <v>0</v>
      </c>
      <c r="ASZ105" s="150" t="s">
        <v>23</v>
      </c>
      <c r="ATA105" s="60" t="s">
        <v>147</v>
      </c>
      <c r="ATB105" s="151" t="s">
        <v>43</v>
      </c>
      <c r="ATC105" s="60" t="s">
        <v>40</v>
      </c>
      <c r="ATD105" s="60"/>
      <c r="ATE105" s="60"/>
      <c r="ATF105" s="60">
        <v>6364</v>
      </c>
      <c r="ATG105" s="60">
        <v>0.1</v>
      </c>
      <c r="ATH105" s="152">
        <v>0.1</v>
      </c>
      <c r="ATI105" s="152">
        <v>0.25</v>
      </c>
      <c r="ATJ105" s="152"/>
      <c r="ATK105" s="153">
        <f t="shared" ref="ATK105" si="301">ATF105*(1+ATG105+ATH105+ATI105+ATJ105)</f>
        <v>9227.8000000000011</v>
      </c>
      <c r="ATL105" s="154">
        <f t="shared" ref="ATL105" si="302">ROUND(ATK105,0)</f>
        <v>9228</v>
      </c>
      <c r="ATM105" s="60">
        <v>1</v>
      </c>
      <c r="ATN105" s="154">
        <f t="shared" ref="ATN105" si="303">ROUND(ATL105*ATM105,0)</f>
        <v>9228</v>
      </c>
      <c r="ATO105" s="84">
        <f t="shared" ref="ATO105" si="304">ATN105*ATE105</f>
        <v>0</v>
      </c>
      <c r="ATP105" s="150" t="s">
        <v>23</v>
      </c>
      <c r="ATQ105" s="60" t="s">
        <v>147</v>
      </c>
      <c r="ATR105" s="151" t="s">
        <v>43</v>
      </c>
      <c r="ATS105" s="60" t="s">
        <v>40</v>
      </c>
      <c r="ATT105" s="60"/>
      <c r="ATU105" s="60"/>
      <c r="ATV105" s="60">
        <v>6364</v>
      </c>
      <c r="ATW105" s="60">
        <v>0.1</v>
      </c>
      <c r="ATX105" s="152">
        <v>0.1</v>
      </c>
      <c r="ATY105" s="152">
        <v>0.25</v>
      </c>
      <c r="ATZ105" s="152"/>
      <c r="AUA105" s="153">
        <f t="shared" ref="AUA105" si="305">ATV105*(1+ATW105+ATX105+ATY105+ATZ105)</f>
        <v>9227.8000000000011</v>
      </c>
      <c r="AUB105" s="154">
        <f t="shared" ref="AUB105" si="306">ROUND(AUA105,0)</f>
        <v>9228</v>
      </c>
      <c r="AUC105" s="60">
        <v>1</v>
      </c>
      <c r="AUD105" s="154">
        <f t="shared" ref="AUD105" si="307">ROUND(AUB105*AUC105,0)</f>
        <v>9228</v>
      </c>
      <c r="AUE105" s="84">
        <f t="shared" ref="AUE105" si="308">AUD105*ATU105</f>
        <v>0</v>
      </c>
      <c r="AUF105" s="150" t="s">
        <v>23</v>
      </c>
      <c r="AUG105" s="60" t="s">
        <v>147</v>
      </c>
      <c r="AUH105" s="151" t="s">
        <v>43</v>
      </c>
      <c r="AUI105" s="60" t="s">
        <v>40</v>
      </c>
      <c r="AUJ105" s="60"/>
      <c r="AUK105" s="60"/>
      <c r="AUL105" s="60">
        <v>6364</v>
      </c>
      <c r="AUM105" s="60">
        <v>0.1</v>
      </c>
      <c r="AUN105" s="152">
        <v>0.1</v>
      </c>
      <c r="AUO105" s="152">
        <v>0.25</v>
      </c>
      <c r="AUP105" s="152"/>
      <c r="AUQ105" s="153">
        <f t="shared" ref="AUQ105" si="309">AUL105*(1+AUM105+AUN105+AUO105+AUP105)</f>
        <v>9227.8000000000011</v>
      </c>
      <c r="AUR105" s="154">
        <f t="shared" ref="AUR105" si="310">ROUND(AUQ105,0)</f>
        <v>9228</v>
      </c>
      <c r="AUS105" s="60">
        <v>1</v>
      </c>
      <c r="AUT105" s="154">
        <f t="shared" ref="AUT105" si="311">ROUND(AUR105*AUS105,0)</f>
        <v>9228</v>
      </c>
      <c r="AUU105" s="84">
        <f t="shared" ref="AUU105" si="312">AUT105*AUK105</f>
        <v>0</v>
      </c>
      <c r="AUV105" s="150" t="s">
        <v>23</v>
      </c>
      <c r="AUW105" s="60" t="s">
        <v>147</v>
      </c>
      <c r="AUX105" s="151" t="s">
        <v>43</v>
      </c>
      <c r="AUY105" s="60" t="s">
        <v>40</v>
      </c>
      <c r="AUZ105" s="60"/>
      <c r="AVA105" s="60"/>
      <c r="AVB105" s="60">
        <v>6364</v>
      </c>
      <c r="AVC105" s="60">
        <v>0.1</v>
      </c>
      <c r="AVD105" s="152">
        <v>0.1</v>
      </c>
      <c r="AVE105" s="152">
        <v>0.25</v>
      </c>
      <c r="AVF105" s="152"/>
      <c r="AVG105" s="153">
        <f t="shared" ref="AVG105" si="313">AVB105*(1+AVC105+AVD105+AVE105+AVF105)</f>
        <v>9227.8000000000011</v>
      </c>
      <c r="AVH105" s="154">
        <f t="shared" ref="AVH105" si="314">ROUND(AVG105,0)</f>
        <v>9228</v>
      </c>
      <c r="AVI105" s="60">
        <v>1</v>
      </c>
      <c r="AVJ105" s="154">
        <f t="shared" ref="AVJ105" si="315">ROUND(AVH105*AVI105,0)</f>
        <v>9228</v>
      </c>
      <c r="AVK105" s="84">
        <f t="shared" ref="AVK105" si="316">AVJ105*AVA105</f>
        <v>0</v>
      </c>
      <c r="AVL105" s="150" t="s">
        <v>23</v>
      </c>
      <c r="AVM105" s="60" t="s">
        <v>147</v>
      </c>
      <c r="AVN105" s="151" t="s">
        <v>43</v>
      </c>
      <c r="AVO105" s="60" t="s">
        <v>40</v>
      </c>
      <c r="AVP105" s="60"/>
      <c r="AVQ105" s="60"/>
      <c r="AVR105" s="60">
        <v>6364</v>
      </c>
      <c r="AVS105" s="60">
        <v>0.1</v>
      </c>
      <c r="AVT105" s="152">
        <v>0.1</v>
      </c>
      <c r="AVU105" s="152">
        <v>0.25</v>
      </c>
      <c r="AVV105" s="152"/>
      <c r="AVW105" s="153">
        <f t="shared" ref="AVW105" si="317">AVR105*(1+AVS105+AVT105+AVU105+AVV105)</f>
        <v>9227.8000000000011</v>
      </c>
      <c r="AVX105" s="154">
        <f t="shared" ref="AVX105" si="318">ROUND(AVW105,0)</f>
        <v>9228</v>
      </c>
      <c r="AVY105" s="60">
        <v>1</v>
      </c>
      <c r="AVZ105" s="154">
        <f t="shared" ref="AVZ105" si="319">ROUND(AVX105*AVY105,0)</f>
        <v>9228</v>
      </c>
      <c r="AWA105" s="84">
        <f t="shared" ref="AWA105" si="320">AVZ105*AVQ105</f>
        <v>0</v>
      </c>
      <c r="AWB105" s="150" t="s">
        <v>23</v>
      </c>
      <c r="AWC105" s="60" t="s">
        <v>147</v>
      </c>
      <c r="AWD105" s="151" t="s">
        <v>43</v>
      </c>
      <c r="AWE105" s="60" t="s">
        <v>40</v>
      </c>
      <c r="AWF105" s="60"/>
      <c r="AWG105" s="60"/>
      <c r="AWH105" s="60">
        <v>6364</v>
      </c>
      <c r="AWI105" s="60">
        <v>0.1</v>
      </c>
      <c r="AWJ105" s="152">
        <v>0.1</v>
      </c>
      <c r="AWK105" s="152">
        <v>0.25</v>
      </c>
      <c r="AWL105" s="152"/>
      <c r="AWM105" s="153">
        <f t="shared" ref="AWM105" si="321">AWH105*(1+AWI105+AWJ105+AWK105+AWL105)</f>
        <v>9227.8000000000011</v>
      </c>
      <c r="AWN105" s="154">
        <f t="shared" ref="AWN105" si="322">ROUND(AWM105,0)</f>
        <v>9228</v>
      </c>
      <c r="AWO105" s="60">
        <v>1</v>
      </c>
      <c r="AWP105" s="154">
        <f t="shared" ref="AWP105" si="323">ROUND(AWN105*AWO105,0)</f>
        <v>9228</v>
      </c>
      <c r="AWQ105" s="84">
        <f t="shared" ref="AWQ105" si="324">AWP105*AWG105</f>
        <v>0</v>
      </c>
      <c r="AWR105" s="150" t="s">
        <v>23</v>
      </c>
      <c r="AWS105" s="60" t="s">
        <v>147</v>
      </c>
      <c r="AWT105" s="151" t="s">
        <v>43</v>
      </c>
      <c r="AWU105" s="60" t="s">
        <v>40</v>
      </c>
      <c r="AWV105" s="60"/>
      <c r="AWW105" s="60"/>
      <c r="AWX105" s="60">
        <v>6364</v>
      </c>
      <c r="AWY105" s="60">
        <v>0.1</v>
      </c>
      <c r="AWZ105" s="152">
        <v>0.1</v>
      </c>
      <c r="AXA105" s="152">
        <v>0.25</v>
      </c>
      <c r="AXB105" s="152"/>
      <c r="AXC105" s="153">
        <f t="shared" ref="AXC105" si="325">AWX105*(1+AWY105+AWZ105+AXA105+AXB105)</f>
        <v>9227.8000000000011</v>
      </c>
      <c r="AXD105" s="154">
        <f t="shared" ref="AXD105" si="326">ROUND(AXC105,0)</f>
        <v>9228</v>
      </c>
      <c r="AXE105" s="60">
        <v>1</v>
      </c>
      <c r="AXF105" s="154">
        <f t="shared" ref="AXF105" si="327">ROUND(AXD105*AXE105,0)</f>
        <v>9228</v>
      </c>
      <c r="AXG105" s="84">
        <f t="shared" ref="AXG105" si="328">AXF105*AWW105</f>
        <v>0</v>
      </c>
      <c r="AXH105" s="150" t="s">
        <v>23</v>
      </c>
      <c r="AXI105" s="60" t="s">
        <v>147</v>
      </c>
      <c r="AXJ105" s="151" t="s">
        <v>43</v>
      </c>
      <c r="AXK105" s="60" t="s">
        <v>40</v>
      </c>
      <c r="AXL105" s="60"/>
      <c r="AXM105" s="60"/>
      <c r="AXN105" s="60">
        <v>6364</v>
      </c>
      <c r="AXO105" s="60">
        <v>0.1</v>
      </c>
      <c r="AXP105" s="152">
        <v>0.1</v>
      </c>
      <c r="AXQ105" s="152">
        <v>0.25</v>
      </c>
      <c r="AXR105" s="152"/>
      <c r="AXS105" s="153">
        <f t="shared" ref="AXS105" si="329">AXN105*(1+AXO105+AXP105+AXQ105+AXR105)</f>
        <v>9227.8000000000011</v>
      </c>
      <c r="AXT105" s="154">
        <f t="shared" ref="AXT105" si="330">ROUND(AXS105,0)</f>
        <v>9228</v>
      </c>
      <c r="AXU105" s="60">
        <v>1</v>
      </c>
      <c r="AXV105" s="154">
        <f t="shared" ref="AXV105" si="331">ROUND(AXT105*AXU105,0)</f>
        <v>9228</v>
      </c>
      <c r="AXW105" s="84">
        <f t="shared" ref="AXW105" si="332">AXV105*AXM105</f>
        <v>0</v>
      </c>
      <c r="AXX105" s="150" t="s">
        <v>23</v>
      </c>
      <c r="AXY105" s="60" t="s">
        <v>147</v>
      </c>
      <c r="AXZ105" s="151" t="s">
        <v>43</v>
      </c>
      <c r="AYA105" s="60" t="s">
        <v>40</v>
      </c>
      <c r="AYB105" s="60"/>
      <c r="AYC105" s="60"/>
      <c r="AYD105" s="60">
        <v>6364</v>
      </c>
      <c r="AYE105" s="60">
        <v>0.1</v>
      </c>
      <c r="AYF105" s="152">
        <v>0.1</v>
      </c>
      <c r="AYG105" s="152">
        <v>0.25</v>
      </c>
      <c r="AYH105" s="152"/>
      <c r="AYI105" s="153">
        <f t="shared" ref="AYI105" si="333">AYD105*(1+AYE105+AYF105+AYG105+AYH105)</f>
        <v>9227.8000000000011</v>
      </c>
      <c r="AYJ105" s="154">
        <f t="shared" ref="AYJ105" si="334">ROUND(AYI105,0)</f>
        <v>9228</v>
      </c>
      <c r="AYK105" s="60">
        <v>1</v>
      </c>
      <c r="AYL105" s="154">
        <f t="shared" ref="AYL105" si="335">ROUND(AYJ105*AYK105,0)</f>
        <v>9228</v>
      </c>
      <c r="AYM105" s="84">
        <f t="shared" ref="AYM105" si="336">AYL105*AYC105</f>
        <v>0</v>
      </c>
      <c r="AYN105" s="150" t="s">
        <v>23</v>
      </c>
      <c r="AYO105" s="60" t="s">
        <v>147</v>
      </c>
      <c r="AYP105" s="151" t="s">
        <v>43</v>
      </c>
      <c r="AYQ105" s="60" t="s">
        <v>40</v>
      </c>
      <c r="AYR105" s="60"/>
      <c r="AYS105" s="60"/>
      <c r="AYT105" s="60">
        <v>6364</v>
      </c>
      <c r="AYU105" s="60">
        <v>0.1</v>
      </c>
      <c r="AYV105" s="152">
        <v>0.1</v>
      </c>
      <c r="AYW105" s="152">
        <v>0.25</v>
      </c>
      <c r="AYX105" s="152"/>
      <c r="AYY105" s="153">
        <f t="shared" ref="AYY105" si="337">AYT105*(1+AYU105+AYV105+AYW105+AYX105)</f>
        <v>9227.8000000000011</v>
      </c>
      <c r="AYZ105" s="154">
        <f t="shared" ref="AYZ105" si="338">ROUND(AYY105,0)</f>
        <v>9228</v>
      </c>
      <c r="AZA105" s="60">
        <v>1</v>
      </c>
      <c r="AZB105" s="154">
        <f t="shared" ref="AZB105" si="339">ROUND(AYZ105*AZA105,0)</f>
        <v>9228</v>
      </c>
      <c r="AZC105" s="84">
        <f t="shared" ref="AZC105" si="340">AZB105*AYS105</f>
        <v>0</v>
      </c>
      <c r="AZD105" s="150" t="s">
        <v>23</v>
      </c>
      <c r="AZE105" s="60" t="s">
        <v>147</v>
      </c>
      <c r="AZF105" s="151" t="s">
        <v>43</v>
      </c>
      <c r="AZG105" s="60" t="s">
        <v>40</v>
      </c>
      <c r="AZH105" s="60"/>
      <c r="AZI105" s="60"/>
      <c r="AZJ105" s="60">
        <v>6364</v>
      </c>
      <c r="AZK105" s="60">
        <v>0.1</v>
      </c>
      <c r="AZL105" s="152">
        <v>0.1</v>
      </c>
      <c r="AZM105" s="152">
        <v>0.25</v>
      </c>
      <c r="AZN105" s="152"/>
      <c r="AZO105" s="153">
        <f t="shared" ref="AZO105" si="341">AZJ105*(1+AZK105+AZL105+AZM105+AZN105)</f>
        <v>9227.8000000000011</v>
      </c>
      <c r="AZP105" s="154">
        <f t="shared" ref="AZP105" si="342">ROUND(AZO105,0)</f>
        <v>9228</v>
      </c>
      <c r="AZQ105" s="60">
        <v>1</v>
      </c>
      <c r="AZR105" s="154">
        <f t="shared" ref="AZR105" si="343">ROUND(AZP105*AZQ105,0)</f>
        <v>9228</v>
      </c>
      <c r="AZS105" s="84">
        <f t="shared" ref="AZS105" si="344">AZR105*AZI105</f>
        <v>0</v>
      </c>
      <c r="AZT105" s="150" t="s">
        <v>23</v>
      </c>
      <c r="AZU105" s="60" t="s">
        <v>147</v>
      </c>
      <c r="AZV105" s="151" t="s">
        <v>43</v>
      </c>
      <c r="AZW105" s="60" t="s">
        <v>40</v>
      </c>
      <c r="AZX105" s="60"/>
      <c r="AZY105" s="60"/>
      <c r="AZZ105" s="60">
        <v>6364</v>
      </c>
      <c r="BAA105" s="60">
        <v>0.1</v>
      </c>
      <c r="BAB105" s="152">
        <v>0.1</v>
      </c>
      <c r="BAC105" s="152">
        <v>0.25</v>
      </c>
      <c r="BAD105" s="152"/>
      <c r="BAE105" s="153">
        <f t="shared" ref="BAE105" si="345">AZZ105*(1+BAA105+BAB105+BAC105+BAD105)</f>
        <v>9227.8000000000011</v>
      </c>
      <c r="BAF105" s="154">
        <f t="shared" ref="BAF105" si="346">ROUND(BAE105,0)</f>
        <v>9228</v>
      </c>
      <c r="BAG105" s="60">
        <v>1</v>
      </c>
      <c r="BAH105" s="154">
        <f t="shared" ref="BAH105" si="347">ROUND(BAF105*BAG105,0)</f>
        <v>9228</v>
      </c>
      <c r="BAI105" s="84">
        <f t="shared" ref="BAI105" si="348">BAH105*AZY105</f>
        <v>0</v>
      </c>
      <c r="BAJ105" s="150" t="s">
        <v>23</v>
      </c>
      <c r="BAK105" s="60" t="s">
        <v>147</v>
      </c>
      <c r="BAL105" s="151" t="s">
        <v>43</v>
      </c>
      <c r="BAM105" s="60" t="s">
        <v>40</v>
      </c>
      <c r="BAN105" s="60"/>
      <c r="BAO105" s="60"/>
      <c r="BAP105" s="60">
        <v>6364</v>
      </c>
      <c r="BAQ105" s="60">
        <v>0.1</v>
      </c>
      <c r="BAR105" s="152">
        <v>0.1</v>
      </c>
      <c r="BAS105" s="152">
        <v>0.25</v>
      </c>
      <c r="BAT105" s="152"/>
      <c r="BAU105" s="153">
        <f t="shared" ref="BAU105" si="349">BAP105*(1+BAQ105+BAR105+BAS105+BAT105)</f>
        <v>9227.8000000000011</v>
      </c>
      <c r="BAV105" s="154">
        <f t="shared" ref="BAV105" si="350">ROUND(BAU105,0)</f>
        <v>9228</v>
      </c>
      <c r="BAW105" s="60">
        <v>1</v>
      </c>
      <c r="BAX105" s="154">
        <f t="shared" ref="BAX105" si="351">ROUND(BAV105*BAW105,0)</f>
        <v>9228</v>
      </c>
      <c r="BAY105" s="84">
        <f t="shared" ref="BAY105" si="352">BAX105*BAO105</f>
        <v>0</v>
      </c>
      <c r="BAZ105" s="150" t="s">
        <v>23</v>
      </c>
      <c r="BBA105" s="60" t="s">
        <v>147</v>
      </c>
      <c r="BBB105" s="151" t="s">
        <v>43</v>
      </c>
      <c r="BBC105" s="60" t="s">
        <v>40</v>
      </c>
      <c r="BBD105" s="60"/>
      <c r="BBE105" s="60"/>
      <c r="BBF105" s="60">
        <v>6364</v>
      </c>
      <c r="BBG105" s="60">
        <v>0.1</v>
      </c>
      <c r="BBH105" s="152">
        <v>0.1</v>
      </c>
      <c r="BBI105" s="152">
        <v>0.25</v>
      </c>
      <c r="BBJ105" s="152"/>
      <c r="BBK105" s="153">
        <f t="shared" ref="BBK105" si="353">BBF105*(1+BBG105+BBH105+BBI105+BBJ105)</f>
        <v>9227.8000000000011</v>
      </c>
      <c r="BBL105" s="154">
        <f t="shared" ref="BBL105" si="354">ROUND(BBK105,0)</f>
        <v>9228</v>
      </c>
      <c r="BBM105" s="60">
        <v>1</v>
      </c>
      <c r="BBN105" s="154">
        <f t="shared" ref="BBN105" si="355">ROUND(BBL105*BBM105,0)</f>
        <v>9228</v>
      </c>
      <c r="BBO105" s="84">
        <f t="shared" ref="BBO105" si="356">BBN105*BBE105</f>
        <v>0</v>
      </c>
      <c r="BBP105" s="150" t="s">
        <v>23</v>
      </c>
      <c r="BBQ105" s="60" t="s">
        <v>147</v>
      </c>
      <c r="BBR105" s="151" t="s">
        <v>43</v>
      </c>
      <c r="BBS105" s="60" t="s">
        <v>40</v>
      </c>
      <c r="BBT105" s="60"/>
      <c r="BBU105" s="60"/>
      <c r="BBV105" s="60">
        <v>6364</v>
      </c>
      <c r="BBW105" s="60">
        <v>0.1</v>
      </c>
      <c r="BBX105" s="152">
        <v>0.1</v>
      </c>
      <c r="BBY105" s="152">
        <v>0.25</v>
      </c>
      <c r="BBZ105" s="152"/>
      <c r="BCA105" s="153">
        <f t="shared" ref="BCA105" si="357">BBV105*(1+BBW105+BBX105+BBY105+BBZ105)</f>
        <v>9227.8000000000011</v>
      </c>
      <c r="BCB105" s="154">
        <f t="shared" ref="BCB105" si="358">ROUND(BCA105,0)</f>
        <v>9228</v>
      </c>
      <c r="BCC105" s="60">
        <v>1</v>
      </c>
      <c r="BCD105" s="154">
        <f t="shared" ref="BCD105" si="359">ROUND(BCB105*BCC105,0)</f>
        <v>9228</v>
      </c>
      <c r="BCE105" s="84">
        <f t="shared" ref="BCE105" si="360">BCD105*BBU105</f>
        <v>0</v>
      </c>
      <c r="BCF105" s="150" t="s">
        <v>23</v>
      </c>
      <c r="BCG105" s="60" t="s">
        <v>147</v>
      </c>
      <c r="BCH105" s="151" t="s">
        <v>43</v>
      </c>
      <c r="BCI105" s="60" t="s">
        <v>40</v>
      </c>
      <c r="BCJ105" s="60"/>
      <c r="BCK105" s="60"/>
      <c r="BCL105" s="60">
        <v>6364</v>
      </c>
      <c r="BCM105" s="60">
        <v>0.1</v>
      </c>
      <c r="BCN105" s="152">
        <v>0.1</v>
      </c>
      <c r="BCO105" s="152">
        <v>0.25</v>
      </c>
      <c r="BCP105" s="152"/>
      <c r="BCQ105" s="153">
        <f t="shared" ref="BCQ105" si="361">BCL105*(1+BCM105+BCN105+BCO105+BCP105)</f>
        <v>9227.8000000000011</v>
      </c>
      <c r="BCR105" s="154">
        <f t="shared" ref="BCR105" si="362">ROUND(BCQ105,0)</f>
        <v>9228</v>
      </c>
      <c r="BCS105" s="60">
        <v>1</v>
      </c>
      <c r="BCT105" s="154">
        <f t="shared" ref="BCT105" si="363">ROUND(BCR105*BCS105,0)</f>
        <v>9228</v>
      </c>
      <c r="BCU105" s="84">
        <f t="shared" ref="BCU105" si="364">BCT105*BCK105</f>
        <v>0</v>
      </c>
      <c r="BCV105" s="150" t="s">
        <v>23</v>
      </c>
      <c r="BCW105" s="60" t="s">
        <v>147</v>
      </c>
      <c r="BCX105" s="151" t="s">
        <v>43</v>
      </c>
      <c r="BCY105" s="60" t="s">
        <v>40</v>
      </c>
      <c r="BCZ105" s="60"/>
      <c r="BDA105" s="60"/>
      <c r="BDB105" s="60">
        <v>6364</v>
      </c>
      <c r="BDC105" s="60">
        <v>0.1</v>
      </c>
      <c r="BDD105" s="152">
        <v>0.1</v>
      </c>
      <c r="BDE105" s="152">
        <v>0.25</v>
      </c>
      <c r="BDF105" s="152"/>
      <c r="BDG105" s="153">
        <f t="shared" ref="BDG105" si="365">BDB105*(1+BDC105+BDD105+BDE105+BDF105)</f>
        <v>9227.8000000000011</v>
      </c>
      <c r="BDH105" s="154">
        <f t="shared" ref="BDH105" si="366">ROUND(BDG105,0)</f>
        <v>9228</v>
      </c>
      <c r="BDI105" s="60">
        <v>1</v>
      </c>
      <c r="BDJ105" s="154">
        <f t="shared" ref="BDJ105" si="367">ROUND(BDH105*BDI105,0)</f>
        <v>9228</v>
      </c>
      <c r="BDK105" s="84">
        <f t="shared" ref="BDK105" si="368">BDJ105*BDA105</f>
        <v>0</v>
      </c>
      <c r="BDL105" s="150" t="s">
        <v>23</v>
      </c>
      <c r="BDM105" s="60" t="s">
        <v>147</v>
      </c>
      <c r="BDN105" s="151" t="s">
        <v>43</v>
      </c>
      <c r="BDO105" s="60" t="s">
        <v>40</v>
      </c>
      <c r="BDP105" s="60"/>
      <c r="BDQ105" s="60"/>
      <c r="BDR105" s="60">
        <v>6364</v>
      </c>
      <c r="BDS105" s="60">
        <v>0.1</v>
      </c>
      <c r="BDT105" s="152">
        <v>0.1</v>
      </c>
      <c r="BDU105" s="152">
        <v>0.25</v>
      </c>
      <c r="BDV105" s="152"/>
      <c r="BDW105" s="153">
        <f t="shared" ref="BDW105" si="369">BDR105*(1+BDS105+BDT105+BDU105+BDV105)</f>
        <v>9227.8000000000011</v>
      </c>
      <c r="BDX105" s="154">
        <f t="shared" ref="BDX105" si="370">ROUND(BDW105,0)</f>
        <v>9228</v>
      </c>
      <c r="BDY105" s="60">
        <v>1</v>
      </c>
      <c r="BDZ105" s="154">
        <f t="shared" ref="BDZ105" si="371">ROUND(BDX105*BDY105,0)</f>
        <v>9228</v>
      </c>
      <c r="BEA105" s="84">
        <f t="shared" ref="BEA105" si="372">BDZ105*BDQ105</f>
        <v>0</v>
      </c>
      <c r="BEB105" s="150" t="s">
        <v>23</v>
      </c>
      <c r="BEC105" s="60" t="s">
        <v>147</v>
      </c>
      <c r="BED105" s="151" t="s">
        <v>43</v>
      </c>
      <c r="BEE105" s="60" t="s">
        <v>40</v>
      </c>
      <c r="BEF105" s="60"/>
      <c r="BEG105" s="60"/>
      <c r="BEH105" s="60">
        <v>6364</v>
      </c>
      <c r="BEI105" s="60">
        <v>0.1</v>
      </c>
      <c r="BEJ105" s="152">
        <v>0.1</v>
      </c>
      <c r="BEK105" s="152">
        <v>0.25</v>
      </c>
      <c r="BEL105" s="152"/>
      <c r="BEM105" s="153">
        <f t="shared" ref="BEM105" si="373">BEH105*(1+BEI105+BEJ105+BEK105+BEL105)</f>
        <v>9227.8000000000011</v>
      </c>
      <c r="BEN105" s="154">
        <f t="shared" ref="BEN105" si="374">ROUND(BEM105,0)</f>
        <v>9228</v>
      </c>
      <c r="BEO105" s="60">
        <v>1</v>
      </c>
      <c r="BEP105" s="154">
        <f t="shared" ref="BEP105" si="375">ROUND(BEN105*BEO105,0)</f>
        <v>9228</v>
      </c>
      <c r="BEQ105" s="84">
        <f t="shared" ref="BEQ105" si="376">BEP105*BEG105</f>
        <v>0</v>
      </c>
      <c r="BER105" s="150" t="s">
        <v>23</v>
      </c>
      <c r="BES105" s="60" t="s">
        <v>147</v>
      </c>
      <c r="BET105" s="151" t="s">
        <v>43</v>
      </c>
      <c r="BEU105" s="60" t="s">
        <v>40</v>
      </c>
      <c r="BEV105" s="60"/>
      <c r="BEW105" s="60"/>
      <c r="BEX105" s="60">
        <v>6364</v>
      </c>
      <c r="BEY105" s="60">
        <v>0.1</v>
      </c>
      <c r="BEZ105" s="152">
        <v>0.1</v>
      </c>
      <c r="BFA105" s="152">
        <v>0.25</v>
      </c>
      <c r="BFB105" s="152"/>
      <c r="BFC105" s="153">
        <f t="shared" ref="BFC105" si="377">BEX105*(1+BEY105+BEZ105+BFA105+BFB105)</f>
        <v>9227.8000000000011</v>
      </c>
      <c r="BFD105" s="154">
        <f t="shared" ref="BFD105" si="378">ROUND(BFC105,0)</f>
        <v>9228</v>
      </c>
      <c r="BFE105" s="60">
        <v>1</v>
      </c>
      <c r="BFF105" s="154">
        <f t="shared" ref="BFF105" si="379">ROUND(BFD105*BFE105,0)</f>
        <v>9228</v>
      </c>
      <c r="BFG105" s="84">
        <f t="shared" ref="BFG105" si="380">BFF105*BEW105</f>
        <v>0</v>
      </c>
      <c r="BFH105" s="150" t="s">
        <v>23</v>
      </c>
      <c r="BFI105" s="60" t="s">
        <v>147</v>
      </c>
      <c r="BFJ105" s="151" t="s">
        <v>43</v>
      </c>
      <c r="BFK105" s="60" t="s">
        <v>40</v>
      </c>
      <c r="BFL105" s="60"/>
      <c r="BFM105" s="60"/>
      <c r="BFN105" s="60">
        <v>6364</v>
      </c>
      <c r="BFO105" s="60">
        <v>0.1</v>
      </c>
      <c r="BFP105" s="152">
        <v>0.1</v>
      </c>
      <c r="BFQ105" s="152">
        <v>0.25</v>
      </c>
      <c r="BFR105" s="152"/>
      <c r="BFS105" s="153">
        <f t="shared" ref="BFS105" si="381">BFN105*(1+BFO105+BFP105+BFQ105+BFR105)</f>
        <v>9227.8000000000011</v>
      </c>
      <c r="BFT105" s="154">
        <f t="shared" ref="BFT105" si="382">ROUND(BFS105,0)</f>
        <v>9228</v>
      </c>
      <c r="BFU105" s="60">
        <v>1</v>
      </c>
      <c r="BFV105" s="154">
        <f t="shared" ref="BFV105" si="383">ROUND(BFT105*BFU105,0)</f>
        <v>9228</v>
      </c>
      <c r="BFW105" s="84">
        <f t="shared" ref="BFW105" si="384">BFV105*BFM105</f>
        <v>0</v>
      </c>
      <c r="BFX105" s="150" t="s">
        <v>23</v>
      </c>
      <c r="BFY105" s="60" t="s">
        <v>147</v>
      </c>
      <c r="BFZ105" s="151" t="s">
        <v>43</v>
      </c>
      <c r="BGA105" s="60" t="s">
        <v>40</v>
      </c>
      <c r="BGB105" s="60"/>
      <c r="BGC105" s="60"/>
      <c r="BGD105" s="60">
        <v>6364</v>
      </c>
      <c r="BGE105" s="60">
        <v>0.1</v>
      </c>
      <c r="BGF105" s="152">
        <v>0.1</v>
      </c>
      <c r="BGG105" s="152">
        <v>0.25</v>
      </c>
      <c r="BGH105" s="152"/>
      <c r="BGI105" s="153">
        <f t="shared" ref="BGI105" si="385">BGD105*(1+BGE105+BGF105+BGG105+BGH105)</f>
        <v>9227.8000000000011</v>
      </c>
      <c r="BGJ105" s="154">
        <f t="shared" ref="BGJ105" si="386">ROUND(BGI105,0)</f>
        <v>9228</v>
      </c>
      <c r="BGK105" s="60">
        <v>1</v>
      </c>
      <c r="BGL105" s="154">
        <f t="shared" ref="BGL105" si="387">ROUND(BGJ105*BGK105,0)</f>
        <v>9228</v>
      </c>
      <c r="BGM105" s="84">
        <f t="shared" ref="BGM105" si="388">BGL105*BGC105</f>
        <v>0</v>
      </c>
      <c r="BGN105" s="150" t="s">
        <v>23</v>
      </c>
      <c r="BGO105" s="60" t="s">
        <v>147</v>
      </c>
      <c r="BGP105" s="151" t="s">
        <v>43</v>
      </c>
      <c r="BGQ105" s="60" t="s">
        <v>40</v>
      </c>
      <c r="BGR105" s="60"/>
      <c r="BGS105" s="60"/>
      <c r="BGT105" s="60">
        <v>6364</v>
      </c>
      <c r="BGU105" s="60">
        <v>0.1</v>
      </c>
      <c r="BGV105" s="152">
        <v>0.1</v>
      </c>
      <c r="BGW105" s="152">
        <v>0.25</v>
      </c>
      <c r="BGX105" s="152"/>
      <c r="BGY105" s="153">
        <f t="shared" ref="BGY105" si="389">BGT105*(1+BGU105+BGV105+BGW105+BGX105)</f>
        <v>9227.8000000000011</v>
      </c>
      <c r="BGZ105" s="154">
        <f t="shared" ref="BGZ105" si="390">ROUND(BGY105,0)</f>
        <v>9228</v>
      </c>
      <c r="BHA105" s="60">
        <v>1</v>
      </c>
      <c r="BHB105" s="154">
        <f t="shared" ref="BHB105" si="391">ROUND(BGZ105*BHA105,0)</f>
        <v>9228</v>
      </c>
      <c r="BHC105" s="84">
        <f t="shared" ref="BHC105" si="392">BHB105*BGS105</f>
        <v>0</v>
      </c>
      <c r="BHD105" s="150" t="s">
        <v>23</v>
      </c>
      <c r="BHE105" s="60" t="s">
        <v>147</v>
      </c>
      <c r="BHF105" s="151" t="s">
        <v>43</v>
      </c>
      <c r="BHG105" s="60" t="s">
        <v>40</v>
      </c>
      <c r="BHH105" s="60"/>
      <c r="BHI105" s="60"/>
      <c r="BHJ105" s="60">
        <v>6364</v>
      </c>
      <c r="BHK105" s="60">
        <v>0.1</v>
      </c>
      <c r="BHL105" s="152">
        <v>0.1</v>
      </c>
      <c r="BHM105" s="152">
        <v>0.25</v>
      </c>
      <c r="BHN105" s="152"/>
      <c r="BHO105" s="153">
        <f t="shared" ref="BHO105" si="393">BHJ105*(1+BHK105+BHL105+BHM105+BHN105)</f>
        <v>9227.8000000000011</v>
      </c>
      <c r="BHP105" s="154">
        <f t="shared" ref="BHP105" si="394">ROUND(BHO105,0)</f>
        <v>9228</v>
      </c>
      <c r="BHQ105" s="60">
        <v>1</v>
      </c>
      <c r="BHR105" s="154">
        <f t="shared" ref="BHR105" si="395">ROUND(BHP105*BHQ105,0)</f>
        <v>9228</v>
      </c>
      <c r="BHS105" s="84">
        <f t="shared" ref="BHS105" si="396">BHR105*BHI105</f>
        <v>0</v>
      </c>
      <c r="BHT105" s="150" t="s">
        <v>23</v>
      </c>
      <c r="BHU105" s="60" t="s">
        <v>147</v>
      </c>
      <c r="BHV105" s="151" t="s">
        <v>43</v>
      </c>
      <c r="BHW105" s="60" t="s">
        <v>40</v>
      </c>
      <c r="BHX105" s="60"/>
      <c r="BHY105" s="60"/>
      <c r="BHZ105" s="60">
        <v>6364</v>
      </c>
      <c r="BIA105" s="60">
        <v>0.1</v>
      </c>
      <c r="BIB105" s="152">
        <v>0.1</v>
      </c>
      <c r="BIC105" s="152">
        <v>0.25</v>
      </c>
      <c r="BID105" s="152"/>
      <c r="BIE105" s="153">
        <f t="shared" ref="BIE105" si="397">BHZ105*(1+BIA105+BIB105+BIC105+BID105)</f>
        <v>9227.8000000000011</v>
      </c>
      <c r="BIF105" s="154">
        <f t="shared" ref="BIF105" si="398">ROUND(BIE105,0)</f>
        <v>9228</v>
      </c>
      <c r="BIG105" s="60">
        <v>1</v>
      </c>
      <c r="BIH105" s="154">
        <f t="shared" ref="BIH105" si="399">ROUND(BIF105*BIG105,0)</f>
        <v>9228</v>
      </c>
      <c r="BII105" s="84">
        <f t="shared" ref="BII105" si="400">BIH105*BHY105</f>
        <v>0</v>
      </c>
      <c r="BIJ105" s="150" t="s">
        <v>23</v>
      </c>
      <c r="BIK105" s="60" t="s">
        <v>147</v>
      </c>
      <c r="BIL105" s="151" t="s">
        <v>43</v>
      </c>
      <c r="BIM105" s="60" t="s">
        <v>40</v>
      </c>
      <c r="BIN105" s="60"/>
      <c r="BIO105" s="60"/>
      <c r="BIP105" s="60">
        <v>6364</v>
      </c>
      <c r="BIQ105" s="60">
        <v>0.1</v>
      </c>
      <c r="BIR105" s="152">
        <v>0.1</v>
      </c>
      <c r="BIS105" s="152">
        <v>0.25</v>
      </c>
      <c r="BIT105" s="152"/>
      <c r="BIU105" s="153">
        <f t="shared" ref="BIU105" si="401">BIP105*(1+BIQ105+BIR105+BIS105+BIT105)</f>
        <v>9227.8000000000011</v>
      </c>
      <c r="BIV105" s="154">
        <f t="shared" ref="BIV105" si="402">ROUND(BIU105,0)</f>
        <v>9228</v>
      </c>
      <c r="BIW105" s="60">
        <v>1</v>
      </c>
      <c r="BIX105" s="154">
        <f t="shared" ref="BIX105" si="403">ROUND(BIV105*BIW105,0)</f>
        <v>9228</v>
      </c>
      <c r="BIY105" s="84">
        <f t="shared" ref="BIY105" si="404">BIX105*BIO105</f>
        <v>0</v>
      </c>
      <c r="BIZ105" s="150" t="s">
        <v>23</v>
      </c>
      <c r="BJA105" s="60" t="s">
        <v>147</v>
      </c>
      <c r="BJB105" s="151" t="s">
        <v>43</v>
      </c>
      <c r="BJC105" s="60" t="s">
        <v>40</v>
      </c>
      <c r="BJD105" s="60"/>
      <c r="BJE105" s="60"/>
      <c r="BJF105" s="60">
        <v>6364</v>
      </c>
      <c r="BJG105" s="60">
        <v>0.1</v>
      </c>
      <c r="BJH105" s="152">
        <v>0.1</v>
      </c>
      <c r="BJI105" s="152">
        <v>0.25</v>
      </c>
      <c r="BJJ105" s="152"/>
      <c r="BJK105" s="153">
        <f t="shared" ref="BJK105" si="405">BJF105*(1+BJG105+BJH105+BJI105+BJJ105)</f>
        <v>9227.8000000000011</v>
      </c>
      <c r="BJL105" s="154">
        <f t="shared" ref="BJL105" si="406">ROUND(BJK105,0)</f>
        <v>9228</v>
      </c>
      <c r="BJM105" s="60">
        <v>1</v>
      </c>
      <c r="BJN105" s="154">
        <f t="shared" ref="BJN105" si="407">ROUND(BJL105*BJM105,0)</f>
        <v>9228</v>
      </c>
      <c r="BJO105" s="84">
        <f t="shared" ref="BJO105" si="408">BJN105*BJE105</f>
        <v>0</v>
      </c>
      <c r="BJP105" s="150" t="s">
        <v>23</v>
      </c>
      <c r="BJQ105" s="60" t="s">
        <v>147</v>
      </c>
      <c r="BJR105" s="151" t="s">
        <v>43</v>
      </c>
      <c r="BJS105" s="60" t="s">
        <v>40</v>
      </c>
      <c r="BJT105" s="60"/>
      <c r="BJU105" s="60"/>
      <c r="BJV105" s="60">
        <v>6364</v>
      </c>
      <c r="BJW105" s="60">
        <v>0.1</v>
      </c>
      <c r="BJX105" s="152">
        <v>0.1</v>
      </c>
      <c r="BJY105" s="152">
        <v>0.25</v>
      </c>
      <c r="BJZ105" s="152"/>
      <c r="BKA105" s="153">
        <f t="shared" ref="BKA105" si="409">BJV105*(1+BJW105+BJX105+BJY105+BJZ105)</f>
        <v>9227.8000000000011</v>
      </c>
      <c r="BKB105" s="154">
        <f t="shared" ref="BKB105" si="410">ROUND(BKA105,0)</f>
        <v>9228</v>
      </c>
      <c r="BKC105" s="60">
        <v>1</v>
      </c>
      <c r="BKD105" s="154">
        <f t="shared" ref="BKD105" si="411">ROUND(BKB105*BKC105,0)</f>
        <v>9228</v>
      </c>
      <c r="BKE105" s="84">
        <f t="shared" ref="BKE105" si="412">BKD105*BJU105</f>
        <v>0</v>
      </c>
      <c r="BKF105" s="150" t="s">
        <v>23</v>
      </c>
      <c r="BKG105" s="60" t="s">
        <v>147</v>
      </c>
      <c r="BKH105" s="151" t="s">
        <v>43</v>
      </c>
      <c r="BKI105" s="60" t="s">
        <v>40</v>
      </c>
      <c r="BKJ105" s="60"/>
      <c r="BKK105" s="60"/>
      <c r="BKL105" s="60">
        <v>6364</v>
      </c>
      <c r="BKM105" s="60">
        <v>0.1</v>
      </c>
      <c r="BKN105" s="152">
        <v>0.1</v>
      </c>
      <c r="BKO105" s="152">
        <v>0.25</v>
      </c>
      <c r="BKP105" s="152"/>
      <c r="BKQ105" s="153">
        <f t="shared" ref="BKQ105" si="413">BKL105*(1+BKM105+BKN105+BKO105+BKP105)</f>
        <v>9227.8000000000011</v>
      </c>
      <c r="BKR105" s="154">
        <f t="shared" ref="BKR105" si="414">ROUND(BKQ105,0)</f>
        <v>9228</v>
      </c>
      <c r="BKS105" s="60">
        <v>1</v>
      </c>
      <c r="BKT105" s="154">
        <f t="shared" ref="BKT105" si="415">ROUND(BKR105*BKS105,0)</f>
        <v>9228</v>
      </c>
      <c r="BKU105" s="84">
        <f t="shared" ref="BKU105" si="416">BKT105*BKK105</f>
        <v>0</v>
      </c>
      <c r="BKV105" s="150" t="s">
        <v>23</v>
      </c>
      <c r="BKW105" s="60" t="s">
        <v>147</v>
      </c>
      <c r="BKX105" s="151" t="s">
        <v>43</v>
      </c>
      <c r="BKY105" s="60" t="s">
        <v>40</v>
      </c>
      <c r="BKZ105" s="60"/>
      <c r="BLA105" s="60"/>
      <c r="BLB105" s="60">
        <v>6364</v>
      </c>
      <c r="BLC105" s="60">
        <v>0.1</v>
      </c>
      <c r="BLD105" s="152">
        <v>0.1</v>
      </c>
      <c r="BLE105" s="152">
        <v>0.25</v>
      </c>
      <c r="BLF105" s="152"/>
      <c r="BLG105" s="153">
        <f t="shared" ref="BLG105" si="417">BLB105*(1+BLC105+BLD105+BLE105+BLF105)</f>
        <v>9227.8000000000011</v>
      </c>
      <c r="BLH105" s="154">
        <f t="shared" ref="BLH105" si="418">ROUND(BLG105,0)</f>
        <v>9228</v>
      </c>
      <c r="BLI105" s="60">
        <v>1</v>
      </c>
      <c r="BLJ105" s="154">
        <f t="shared" ref="BLJ105" si="419">ROUND(BLH105*BLI105,0)</f>
        <v>9228</v>
      </c>
      <c r="BLK105" s="84">
        <f t="shared" ref="BLK105" si="420">BLJ105*BLA105</f>
        <v>0</v>
      </c>
      <c r="BLL105" s="150" t="s">
        <v>23</v>
      </c>
      <c r="BLM105" s="60" t="s">
        <v>147</v>
      </c>
      <c r="BLN105" s="151" t="s">
        <v>43</v>
      </c>
      <c r="BLO105" s="60" t="s">
        <v>40</v>
      </c>
      <c r="BLP105" s="60"/>
      <c r="BLQ105" s="60"/>
      <c r="BLR105" s="60">
        <v>6364</v>
      </c>
      <c r="BLS105" s="60">
        <v>0.1</v>
      </c>
      <c r="BLT105" s="152">
        <v>0.1</v>
      </c>
      <c r="BLU105" s="152">
        <v>0.25</v>
      </c>
      <c r="BLV105" s="152"/>
      <c r="BLW105" s="153">
        <f t="shared" ref="BLW105" si="421">BLR105*(1+BLS105+BLT105+BLU105+BLV105)</f>
        <v>9227.8000000000011</v>
      </c>
      <c r="BLX105" s="154">
        <f t="shared" ref="BLX105" si="422">ROUND(BLW105,0)</f>
        <v>9228</v>
      </c>
      <c r="BLY105" s="60">
        <v>1</v>
      </c>
      <c r="BLZ105" s="154">
        <f t="shared" ref="BLZ105" si="423">ROUND(BLX105*BLY105,0)</f>
        <v>9228</v>
      </c>
      <c r="BMA105" s="84">
        <f t="shared" ref="BMA105" si="424">BLZ105*BLQ105</f>
        <v>0</v>
      </c>
      <c r="BMB105" s="150" t="s">
        <v>23</v>
      </c>
      <c r="BMC105" s="60" t="s">
        <v>147</v>
      </c>
      <c r="BMD105" s="151" t="s">
        <v>43</v>
      </c>
      <c r="BME105" s="60" t="s">
        <v>40</v>
      </c>
      <c r="BMF105" s="60"/>
      <c r="BMG105" s="60"/>
      <c r="BMH105" s="60">
        <v>6364</v>
      </c>
      <c r="BMI105" s="60">
        <v>0.1</v>
      </c>
      <c r="BMJ105" s="152">
        <v>0.1</v>
      </c>
      <c r="BMK105" s="152">
        <v>0.25</v>
      </c>
      <c r="BML105" s="152"/>
      <c r="BMM105" s="153">
        <f t="shared" ref="BMM105" si="425">BMH105*(1+BMI105+BMJ105+BMK105+BML105)</f>
        <v>9227.8000000000011</v>
      </c>
      <c r="BMN105" s="154">
        <f t="shared" ref="BMN105" si="426">ROUND(BMM105,0)</f>
        <v>9228</v>
      </c>
      <c r="BMO105" s="60">
        <v>1</v>
      </c>
      <c r="BMP105" s="154">
        <f t="shared" ref="BMP105" si="427">ROUND(BMN105*BMO105,0)</f>
        <v>9228</v>
      </c>
      <c r="BMQ105" s="84">
        <f t="shared" ref="BMQ105" si="428">BMP105*BMG105</f>
        <v>0</v>
      </c>
      <c r="BMR105" s="150" t="s">
        <v>23</v>
      </c>
      <c r="BMS105" s="60" t="s">
        <v>147</v>
      </c>
      <c r="BMT105" s="151" t="s">
        <v>43</v>
      </c>
      <c r="BMU105" s="60" t="s">
        <v>40</v>
      </c>
      <c r="BMV105" s="60"/>
      <c r="BMW105" s="60"/>
      <c r="BMX105" s="60">
        <v>6364</v>
      </c>
      <c r="BMY105" s="60">
        <v>0.1</v>
      </c>
      <c r="BMZ105" s="152">
        <v>0.1</v>
      </c>
      <c r="BNA105" s="152">
        <v>0.25</v>
      </c>
      <c r="BNB105" s="152"/>
      <c r="BNC105" s="153">
        <f t="shared" ref="BNC105" si="429">BMX105*(1+BMY105+BMZ105+BNA105+BNB105)</f>
        <v>9227.8000000000011</v>
      </c>
      <c r="BND105" s="154">
        <f t="shared" ref="BND105" si="430">ROUND(BNC105,0)</f>
        <v>9228</v>
      </c>
      <c r="BNE105" s="60">
        <v>1</v>
      </c>
      <c r="BNF105" s="154">
        <f t="shared" ref="BNF105" si="431">ROUND(BND105*BNE105,0)</f>
        <v>9228</v>
      </c>
      <c r="BNG105" s="84">
        <f t="shared" ref="BNG105" si="432">BNF105*BMW105</f>
        <v>0</v>
      </c>
      <c r="BNH105" s="150" t="s">
        <v>23</v>
      </c>
      <c r="BNI105" s="60" t="s">
        <v>147</v>
      </c>
      <c r="BNJ105" s="151" t="s">
        <v>43</v>
      </c>
      <c r="BNK105" s="60" t="s">
        <v>40</v>
      </c>
      <c r="BNL105" s="60"/>
      <c r="BNM105" s="60"/>
      <c r="BNN105" s="60">
        <v>6364</v>
      </c>
      <c r="BNO105" s="60">
        <v>0.1</v>
      </c>
      <c r="BNP105" s="152">
        <v>0.1</v>
      </c>
      <c r="BNQ105" s="152">
        <v>0.25</v>
      </c>
      <c r="BNR105" s="152"/>
      <c r="BNS105" s="153">
        <f t="shared" ref="BNS105" si="433">BNN105*(1+BNO105+BNP105+BNQ105+BNR105)</f>
        <v>9227.8000000000011</v>
      </c>
      <c r="BNT105" s="154">
        <f t="shared" ref="BNT105" si="434">ROUND(BNS105,0)</f>
        <v>9228</v>
      </c>
      <c r="BNU105" s="60">
        <v>1</v>
      </c>
      <c r="BNV105" s="154">
        <f t="shared" ref="BNV105" si="435">ROUND(BNT105*BNU105,0)</f>
        <v>9228</v>
      </c>
      <c r="BNW105" s="84">
        <f t="shared" ref="BNW105" si="436">BNV105*BNM105</f>
        <v>0</v>
      </c>
      <c r="BNX105" s="150" t="s">
        <v>23</v>
      </c>
      <c r="BNY105" s="60" t="s">
        <v>147</v>
      </c>
      <c r="BNZ105" s="151" t="s">
        <v>43</v>
      </c>
      <c r="BOA105" s="60" t="s">
        <v>40</v>
      </c>
      <c r="BOB105" s="60"/>
      <c r="BOC105" s="60"/>
      <c r="BOD105" s="60">
        <v>6364</v>
      </c>
      <c r="BOE105" s="60">
        <v>0.1</v>
      </c>
      <c r="BOF105" s="152">
        <v>0.1</v>
      </c>
      <c r="BOG105" s="152">
        <v>0.25</v>
      </c>
      <c r="BOH105" s="152"/>
      <c r="BOI105" s="153">
        <f t="shared" ref="BOI105" si="437">BOD105*(1+BOE105+BOF105+BOG105+BOH105)</f>
        <v>9227.8000000000011</v>
      </c>
      <c r="BOJ105" s="154">
        <f t="shared" ref="BOJ105" si="438">ROUND(BOI105,0)</f>
        <v>9228</v>
      </c>
      <c r="BOK105" s="60">
        <v>1</v>
      </c>
      <c r="BOL105" s="154">
        <f t="shared" ref="BOL105" si="439">ROUND(BOJ105*BOK105,0)</f>
        <v>9228</v>
      </c>
      <c r="BOM105" s="84">
        <f t="shared" ref="BOM105" si="440">BOL105*BOC105</f>
        <v>0</v>
      </c>
      <c r="BON105" s="150" t="s">
        <v>23</v>
      </c>
      <c r="BOO105" s="60" t="s">
        <v>147</v>
      </c>
      <c r="BOP105" s="151" t="s">
        <v>43</v>
      </c>
      <c r="BOQ105" s="60" t="s">
        <v>40</v>
      </c>
      <c r="BOR105" s="60"/>
      <c r="BOS105" s="60"/>
      <c r="BOT105" s="60">
        <v>6364</v>
      </c>
      <c r="BOU105" s="60">
        <v>0.1</v>
      </c>
      <c r="BOV105" s="152">
        <v>0.1</v>
      </c>
      <c r="BOW105" s="152">
        <v>0.25</v>
      </c>
      <c r="BOX105" s="152"/>
      <c r="BOY105" s="153">
        <f t="shared" ref="BOY105" si="441">BOT105*(1+BOU105+BOV105+BOW105+BOX105)</f>
        <v>9227.8000000000011</v>
      </c>
      <c r="BOZ105" s="154">
        <f t="shared" ref="BOZ105" si="442">ROUND(BOY105,0)</f>
        <v>9228</v>
      </c>
      <c r="BPA105" s="60">
        <v>1</v>
      </c>
      <c r="BPB105" s="154">
        <f t="shared" ref="BPB105" si="443">ROUND(BOZ105*BPA105,0)</f>
        <v>9228</v>
      </c>
      <c r="BPC105" s="84">
        <f t="shared" ref="BPC105" si="444">BPB105*BOS105</f>
        <v>0</v>
      </c>
      <c r="BPD105" s="150" t="s">
        <v>23</v>
      </c>
      <c r="BPE105" s="60" t="s">
        <v>147</v>
      </c>
      <c r="BPF105" s="151" t="s">
        <v>43</v>
      </c>
      <c r="BPG105" s="60" t="s">
        <v>40</v>
      </c>
      <c r="BPH105" s="60"/>
      <c r="BPI105" s="60"/>
      <c r="BPJ105" s="60">
        <v>6364</v>
      </c>
      <c r="BPK105" s="60">
        <v>0.1</v>
      </c>
      <c r="BPL105" s="152">
        <v>0.1</v>
      </c>
      <c r="BPM105" s="152">
        <v>0.25</v>
      </c>
      <c r="BPN105" s="152"/>
      <c r="BPO105" s="153">
        <f t="shared" ref="BPO105" si="445">BPJ105*(1+BPK105+BPL105+BPM105+BPN105)</f>
        <v>9227.8000000000011</v>
      </c>
      <c r="BPP105" s="154">
        <f t="shared" ref="BPP105" si="446">ROUND(BPO105,0)</f>
        <v>9228</v>
      </c>
      <c r="BPQ105" s="60">
        <v>1</v>
      </c>
      <c r="BPR105" s="154">
        <f t="shared" ref="BPR105" si="447">ROUND(BPP105*BPQ105,0)</f>
        <v>9228</v>
      </c>
      <c r="BPS105" s="84">
        <f t="shared" ref="BPS105" si="448">BPR105*BPI105</f>
        <v>0</v>
      </c>
      <c r="BPT105" s="150" t="s">
        <v>23</v>
      </c>
      <c r="BPU105" s="60" t="s">
        <v>147</v>
      </c>
      <c r="BPV105" s="151" t="s">
        <v>43</v>
      </c>
      <c r="BPW105" s="60" t="s">
        <v>40</v>
      </c>
      <c r="BPX105" s="60"/>
      <c r="BPY105" s="60"/>
      <c r="BPZ105" s="60">
        <v>6364</v>
      </c>
      <c r="BQA105" s="60">
        <v>0.1</v>
      </c>
      <c r="BQB105" s="152">
        <v>0.1</v>
      </c>
      <c r="BQC105" s="152">
        <v>0.25</v>
      </c>
      <c r="BQD105" s="152"/>
      <c r="BQE105" s="153">
        <f t="shared" ref="BQE105" si="449">BPZ105*(1+BQA105+BQB105+BQC105+BQD105)</f>
        <v>9227.8000000000011</v>
      </c>
      <c r="BQF105" s="154">
        <f t="shared" ref="BQF105" si="450">ROUND(BQE105,0)</f>
        <v>9228</v>
      </c>
      <c r="BQG105" s="60">
        <v>1</v>
      </c>
      <c r="BQH105" s="154">
        <f t="shared" ref="BQH105" si="451">ROUND(BQF105*BQG105,0)</f>
        <v>9228</v>
      </c>
      <c r="BQI105" s="84">
        <f t="shared" ref="BQI105" si="452">BQH105*BPY105</f>
        <v>0</v>
      </c>
      <c r="BQJ105" s="150" t="s">
        <v>23</v>
      </c>
      <c r="BQK105" s="60" t="s">
        <v>147</v>
      </c>
      <c r="BQL105" s="151" t="s">
        <v>43</v>
      </c>
      <c r="BQM105" s="60" t="s">
        <v>40</v>
      </c>
      <c r="BQN105" s="60"/>
      <c r="BQO105" s="60"/>
      <c r="BQP105" s="60">
        <v>6364</v>
      </c>
      <c r="BQQ105" s="60">
        <v>0.1</v>
      </c>
      <c r="BQR105" s="152">
        <v>0.1</v>
      </c>
      <c r="BQS105" s="152">
        <v>0.25</v>
      </c>
      <c r="BQT105" s="152"/>
      <c r="BQU105" s="153">
        <f t="shared" ref="BQU105" si="453">BQP105*(1+BQQ105+BQR105+BQS105+BQT105)</f>
        <v>9227.8000000000011</v>
      </c>
      <c r="BQV105" s="154">
        <f t="shared" ref="BQV105" si="454">ROUND(BQU105,0)</f>
        <v>9228</v>
      </c>
      <c r="BQW105" s="60">
        <v>1</v>
      </c>
      <c r="BQX105" s="154">
        <f t="shared" ref="BQX105" si="455">ROUND(BQV105*BQW105,0)</f>
        <v>9228</v>
      </c>
      <c r="BQY105" s="84">
        <f t="shared" ref="BQY105" si="456">BQX105*BQO105</f>
        <v>0</v>
      </c>
      <c r="BQZ105" s="150" t="s">
        <v>23</v>
      </c>
      <c r="BRA105" s="60" t="s">
        <v>147</v>
      </c>
      <c r="BRB105" s="151" t="s">
        <v>43</v>
      </c>
      <c r="BRC105" s="60" t="s">
        <v>40</v>
      </c>
      <c r="BRD105" s="60"/>
      <c r="BRE105" s="60"/>
      <c r="BRF105" s="60">
        <v>6364</v>
      </c>
      <c r="BRG105" s="60">
        <v>0.1</v>
      </c>
      <c r="BRH105" s="152">
        <v>0.1</v>
      </c>
      <c r="BRI105" s="152">
        <v>0.25</v>
      </c>
      <c r="BRJ105" s="152"/>
      <c r="BRK105" s="153">
        <f t="shared" ref="BRK105" si="457">BRF105*(1+BRG105+BRH105+BRI105+BRJ105)</f>
        <v>9227.8000000000011</v>
      </c>
      <c r="BRL105" s="154">
        <f t="shared" ref="BRL105" si="458">ROUND(BRK105,0)</f>
        <v>9228</v>
      </c>
      <c r="BRM105" s="60">
        <v>1</v>
      </c>
      <c r="BRN105" s="154">
        <f t="shared" ref="BRN105" si="459">ROUND(BRL105*BRM105,0)</f>
        <v>9228</v>
      </c>
      <c r="BRO105" s="84">
        <f t="shared" ref="BRO105" si="460">BRN105*BRE105</f>
        <v>0</v>
      </c>
      <c r="BRP105" s="150" t="s">
        <v>23</v>
      </c>
      <c r="BRQ105" s="60" t="s">
        <v>147</v>
      </c>
      <c r="BRR105" s="151" t="s">
        <v>43</v>
      </c>
      <c r="BRS105" s="60" t="s">
        <v>40</v>
      </c>
      <c r="BRT105" s="60"/>
      <c r="BRU105" s="60"/>
      <c r="BRV105" s="60">
        <v>6364</v>
      </c>
      <c r="BRW105" s="60">
        <v>0.1</v>
      </c>
      <c r="BRX105" s="152">
        <v>0.1</v>
      </c>
      <c r="BRY105" s="152">
        <v>0.25</v>
      </c>
      <c r="BRZ105" s="152"/>
      <c r="BSA105" s="153">
        <f t="shared" ref="BSA105" si="461">BRV105*(1+BRW105+BRX105+BRY105+BRZ105)</f>
        <v>9227.8000000000011</v>
      </c>
      <c r="BSB105" s="154">
        <f t="shared" ref="BSB105" si="462">ROUND(BSA105,0)</f>
        <v>9228</v>
      </c>
      <c r="BSC105" s="60">
        <v>1</v>
      </c>
      <c r="BSD105" s="154">
        <f t="shared" ref="BSD105" si="463">ROUND(BSB105*BSC105,0)</f>
        <v>9228</v>
      </c>
      <c r="BSE105" s="84">
        <f t="shared" ref="BSE105" si="464">BSD105*BRU105</f>
        <v>0</v>
      </c>
      <c r="BSF105" s="150" t="s">
        <v>23</v>
      </c>
      <c r="BSG105" s="60" t="s">
        <v>147</v>
      </c>
      <c r="BSH105" s="151" t="s">
        <v>43</v>
      </c>
      <c r="BSI105" s="60" t="s">
        <v>40</v>
      </c>
      <c r="BSJ105" s="60"/>
      <c r="BSK105" s="60"/>
      <c r="BSL105" s="60">
        <v>6364</v>
      </c>
      <c r="BSM105" s="60">
        <v>0.1</v>
      </c>
      <c r="BSN105" s="152">
        <v>0.1</v>
      </c>
      <c r="BSO105" s="152">
        <v>0.25</v>
      </c>
      <c r="BSP105" s="152"/>
      <c r="BSQ105" s="153">
        <f t="shared" ref="BSQ105" si="465">BSL105*(1+BSM105+BSN105+BSO105+BSP105)</f>
        <v>9227.8000000000011</v>
      </c>
      <c r="BSR105" s="154">
        <f t="shared" ref="BSR105" si="466">ROUND(BSQ105,0)</f>
        <v>9228</v>
      </c>
      <c r="BSS105" s="60">
        <v>1</v>
      </c>
      <c r="BST105" s="154">
        <f t="shared" ref="BST105" si="467">ROUND(BSR105*BSS105,0)</f>
        <v>9228</v>
      </c>
      <c r="BSU105" s="84">
        <f t="shared" ref="BSU105" si="468">BST105*BSK105</f>
        <v>0</v>
      </c>
      <c r="BSV105" s="150" t="s">
        <v>23</v>
      </c>
      <c r="BSW105" s="60" t="s">
        <v>147</v>
      </c>
      <c r="BSX105" s="151" t="s">
        <v>43</v>
      </c>
      <c r="BSY105" s="60" t="s">
        <v>40</v>
      </c>
      <c r="BSZ105" s="60"/>
      <c r="BTA105" s="60"/>
      <c r="BTB105" s="60">
        <v>6364</v>
      </c>
      <c r="BTC105" s="60">
        <v>0.1</v>
      </c>
      <c r="BTD105" s="152">
        <v>0.1</v>
      </c>
      <c r="BTE105" s="152">
        <v>0.25</v>
      </c>
      <c r="BTF105" s="152"/>
      <c r="BTG105" s="153">
        <f t="shared" ref="BTG105" si="469">BTB105*(1+BTC105+BTD105+BTE105+BTF105)</f>
        <v>9227.8000000000011</v>
      </c>
      <c r="BTH105" s="154">
        <f t="shared" ref="BTH105" si="470">ROUND(BTG105,0)</f>
        <v>9228</v>
      </c>
      <c r="BTI105" s="60">
        <v>1</v>
      </c>
      <c r="BTJ105" s="154">
        <f t="shared" ref="BTJ105" si="471">ROUND(BTH105*BTI105,0)</f>
        <v>9228</v>
      </c>
      <c r="BTK105" s="84">
        <f t="shared" ref="BTK105" si="472">BTJ105*BTA105</f>
        <v>0</v>
      </c>
      <c r="BTL105" s="150" t="s">
        <v>23</v>
      </c>
      <c r="BTM105" s="60" t="s">
        <v>147</v>
      </c>
      <c r="BTN105" s="151" t="s">
        <v>43</v>
      </c>
      <c r="BTO105" s="60" t="s">
        <v>40</v>
      </c>
      <c r="BTP105" s="60"/>
      <c r="BTQ105" s="60"/>
      <c r="BTR105" s="60">
        <v>6364</v>
      </c>
      <c r="BTS105" s="60">
        <v>0.1</v>
      </c>
      <c r="BTT105" s="152">
        <v>0.1</v>
      </c>
      <c r="BTU105" s="152">
        <v>0.25</v>
      </c>
      <c r="BTV105" s="152"/>
      <c r="BTW105" s="153">
        <f t="shared" ref="BTW105" si="473">BTR105*(1+BTS105+BTT105+BTU105+BTV105)</f>
        <v>9227.8000000000011</v>
      </c>
      <c r="BTX105" s="154">
        <f t="shared" ref="BTX105" si="474">ROUND(BTW105,0)</f>
        <v>9228</v>
      </c>
      <c r="BTY105" s="60">
        <v>1</v>
      </c>
      <c r="BTZ105" s="154">
        <f t="shared" ref="BTZ105" si="475">ROUND(BTX105*BTY105,0)</f>
        <v>9228</v>
      </c>
      <c r="BUA105" s="84">
        <f t="shared" ref="BUA105" si="476">BTZ105*BTQ105</f>
        <v>0</v>
      </c>
      <c r="BUB105" s="150" t="s">
        <v>23</v>
      </c>
      <c r="BUC105" s="60" t="s">
        <v>147</v>
      </c>
      <c r="BUD105" s="151" t="s">
        <v>43</v>
      </c>
      <c r="BUE105" s="60" t="s">
        <v>40</v>
      </c>
      <c r="BUF105" s="60"/>
      <c r="BUG105" s="60"/>
      <c r="BUH105" s="60">
        <v>6364</v>
      </c>
      <c r="BUI105" s="60">
        <v>0.1</v>
      </c>
      <c r="BUJ105" s="152">
        <v>0.1</v>
      </c>
      <c r="BUK105" s="152">
        <v>0.25</v>
      </c>
      <c r="BUL105" s="152"/>
      <c r="BUM105" s="153">
        <f t="shared" ref="BUM105" si="477">BUH105*(1+BUI105+BUJ105+BUK105+BUL105)</f>
        <v>9227.8000000000011</v>
      </c>
      <c r="BUN105" s="154">
        <f t="shared" ref="BUN105" si="478">ROUND(BUM105,0)</f>
        <v>9228</v>
      </c>
      <c r="BUO105" s="60">
        <v>1</v>
      </c>
      <c r="BUP105" s="154">
        <f t="shared" ref="BUP105" si="479">ROUND(BUN105*BUO105,0)</f>
        <v>9228</v>
      </c>
      <c r="BUQ105" s="84">
        <f t="shared" ref="BUQ105" si="480">BUP105*BUG105</f>
        <v>0</v>
      </c>
      <c r="BUR105" s="150" t="s">
        <v>23</v>
      </c>
      <c r="BUS105" s="60" t="s">
        <v>147</v>
      </c>
      <c r="BUT105" s="151" t="s">
        <v>43</v>
      </c>
      <c r="BUU105" s="60" t="s">
        <v>40</v>
      </c>
      <c r="BUV105" s="60"/>
      <c r="BUW105" s="60"/>
      <c r="BUX105" s="60">
        <v>6364</v>
      </c>
      <c r="BUY105" s="60">
        <v>0.1</v>
      </c>
      <c r="BUZ105" s="152">
        <v>0.1</v>
      </c>
      <c r="BVA105" s="152">
        <v>0.25</v>
      </c>
      <c r="BVB105" s="152"/>
      <c r="BVC105" s="153">
        <f t="shared" ref="BVC105" si="481">BUX105*(1+BUY105+BUZ105+BVA105+BVB105)</f>
        <v>9227.8000000000011</v>
      </c>
      <c r="BVD105" s="154">
        <f t="shared" ref="BVD105" si="482">ROUND(BVC105,0)</f>
        <v>9228</v>
      </c>
      <c r="BVE105" s="60">
        <v>1</v>
      </c>
      <c r="BVF105" s="154">
        <f t="shared" ref="BVF105" si="483">ROUND(BVD105*BVE105,0)</f>
        <v>9228</v>
      </c>
      <c r="BVG105" s="84">
        <f t="shared" ref="BVG105" si="484">BVF105*BUW105</f>
        <v>0</v>
      </c>
      <c r="BVH105" s="150" t="s">
        <v>23</v>
      </c>
      <c r="BVI105" s="60" t="s">
        <v>147</v>
      </c>
      <c r="BVJ105" s="151" t="s">
        <v>43</v>
      </c>
      <c r="BVK105" s="60" t="s">
        <v>40</v>
      </c>
      <c r="BVL105" s="60"/>
      <c r="BVM105" s="60"/>
      <c r="BVN105" s="60">
        <v>6364</v>
      </c>
      <c r="BVO105" s="60">
        <v>0.1</v>
      </c>
      <c r="BVP105" s="152">
        <v>0.1</v>
      </c>
      <c r="BVQ105" s="152">
        <v>0.25</v>
      </c>
      <c r="BVR105" s="152"/>
      <c r="BVS105" s="153">
        <f t="shared" ref="BVS105" si="485">BVN105*(1+BVO105+BVP105+BVQ105+BVR105)</f>
        <v>9227.8000000000011</v>
      </c>
      <c r="BVT105" s="154">
        <f t="shared" ref="BVT105" si="486">ROUND(BVS105,0)</f>
        <v>9228</v>
      </c>
      <c r="BVU105" s="60">
        <v>1</v>
      </c>
      <c r="BVV105" s="154">
        <f t="shared" ref="BVV105" si="487">ROUND(BVT105*BVU105,0)</f>
        <v>9228</v>
      </c>
      <c r="BVW105" s="84">
        <f t="shared" ref="BVW105" si="488">BVV105*BVM105</f>
        <v>0</v>
      </c>
      <c r="BVX105" s="150" t="s">
        <v>23</v>
      </c>
      <c r="BVY105" s="60" t="s">
        <v>147</v>
      </c>
      <c r="BVZ105" s="151" t="s">
        <v>43</v>
      </c>
      <c r="BWA105" s="60" t="s">
        <v>40</v>
      </c>
      <c r="BWB105" s="60"/>
      <c r="BWC105" s="60"/>
      <c r="BWD105" s="60">
        <v>6364</v>
      </c>
      <c r="BWE105" s="60">
        <v>0.1</v>
      </c>
      <c r="BWF105" s="152">
        <v>0.1</v>
      </c>
      <c r="BWG105" s="152">
        <v>0.25</v>
      </c>
      <c r="BWH105" s="152"/>
      <c r="BWI105" s="153">
        <f t="shared" ref="BWI105" si="489">BWD105*(1+BWE105+BWF105+BWG105+BWH105)</f>
        <v>9227.8000000000011</v>
      </c>
      <c r="BWJ105" s="154">
        <f t="shared" ref="BWJ105" si="490">ROUND(BWI105,0)</f>
        <v>9228</v>
      </c>
      <c r="BWK105" s="60">
        <v>1</v>
      </c>
      <c r="BWL105" s="154">
        <f t="shared" ref="BWL105" si="491">ROUND(BWJ105*BWK105,0)</f>
        <v>9228</v>
      </c>
      <c r="BWM105" s="84">
        <f t="shared" ref="BWM105" si="492">BWL105*BWC105</f>
        <v>0</v>
      </c>
      <c r="BWN105" s="150" t="s">
        <v>23</v>
      </c>
      <c r="BWO105" s="60" t="s">
        <v>147</v>
      </c>
      <c r="BWP105" s="151" t="s">
        <v>43</v>
      </c>
      <c r="BWQ105" s="60" t="s">
        <v>40</v>
      </c>
      <c r="BWR105" s="60"/>
      <c r="BWS105" s="60"/>
      <c r="BWT105" s="60">
        <v>6364</v>
      </c>
      <c r="BWU105" s="60">
        <v>0.1</v>
      </c>
      <c r="BWV105" s="152">
        <v>0.1</v>
      </c>
      <c r="BWW105" s="152">
        <v>0.25</v>
      </c>
      <c r="BWX105" s="152"/>
      <c r="BWY105" s="153">
        <f t="shared" ref="BWY105" si="493">BWT105*(1+BWU105+BWV105+BWW105+BWX105)</f>
        <v>9227.8000000000011</v>
      </c>
      <c r="BWZ105" s="154">
        <f t="shared" ref="BWZ105" si="494">ROUND(BWY105,0)</f>
        <v>9228</v>
      </c>
      <c r="BXA105" s="60">
        <v>1</v>
      </c>
      <c r="BXB105" s="154">
        <f t="shared" ref="BXB105" si="495">ROUND(BWZ105*BXA105,0)</f>
        <v>9228</v>
      </c>
      <c r="BXC105" s="84">
        <f t="shared" ref="BXC105" si="496">BXB105*BWS105</f>
        <v>0</v>
      </c>
      <c r="BXD105" s="150" t="s">
        <v>23</v>
      </c>
      <c r="BXE105" s="60" t="s">
        <v>147</v>
      </c>
      <c r="BXF105" s="151" t="s">
        <v>43</v>
      </c>
      <c r="BXG105" s="60" t="s">
        <v>40</v>
      </c>
      <c r="BXH105" s="60"/>
      <c r="BXI105" s="60"/>
      <c r="BXJ105" s="60">
        <v>6364</v>
      </c>
      <c r="BXK105" s="60">
        <v>0.1</v>
      </c>
      <c r="BXL105" s="152">
        <v>0.1</v>
      </c>
      <c r="BXM105" s="152">
        <v>0.25</v>
      </c>
      <c r="BXN105" s="152"/>
      <c r="BXO105" s="153">
        <f t="shared" ref="BXO105" si="497">BXJ105*(1+BXK105+BXL105+BXM105+BXN105)</f>
        <v>9227.8000000000011</v>
      </c>
      <c r="BXP105" s="154">
        <f t="shared" ref="BXP105" si="498">ROUND(BXO105,0)</f>
        <v>9228</v>
      </c>
      <c r="BXQ105" s="60">
        <v>1</v>
      </c>
      <c r="BXR105" s="154">
        <f t="shared" ref="BXR105" si="499">ROUND(BXP105*BXQ105,0)</f>
        <v>9228</v>
      </c>
      <c r="BXS105" s="84">
        <f t="shared" ref="BXS105" si="500">BXR105*BXI105</f>
        <v>0</v>
      </c>
      <c r="BXT105" s="150" t="s">
        <v>23</v>
      </c>
      <c r="BXU105" s="60" t="s">
        <v>147</v>
      </c>
      <c r="BXV105" s="151" t="s">
        <v>43</v>
      </c>
      <c r="BXW105" s="60" t="s">
        <v>40</v>
      </c>
      <c r="BXX105" s="60"/>
      <c r="BXY105" s="60"/>
      <c r="BXZ105" s="60">
        <v>6364</v>
      </c>
      <c r="BYA105" s="60">
        <v>0.1</v>
      </c>
      <c r="BYB105" s="152">
        <v>0.1</v>
      </c>
      <c r="BYC105" s="152">
        <v>0.25</v>
      </c>
      <c r="BYD105" s="152"/>
      <c r="BYE105" s="153">
        <f t="shared" ref="BYE105" si="501">BXZ105*(1+BYA105+BYB105+BYC105+BYD105)</f>
        <v>9227.8000000000011</v>
      </c>
      <c r="BYF105" s="154">
        <f t="shared" ref="BYF105" si="502">ROUND(BYE105,0)</f>
        <v>9228</v>
      </c>
      <c r="BYG105" s="60">
        <v>1</v>
      </c>
      <c r="BYH105" s="154">
        <f t="shared" ref="BYH105" si="503">ROUND(BYF105*BYG105,0)</f>
        <v>9228</v>
      </c>
      <c r="BYI105" s="84">
        <f t="shared" ref="BYI105" si="504">BYH105*BXY105</f>
        <v>0</v>
      </c>
      <c r="BYJ105" s="150" t="s">
        <v>23</v>
      </c>
      <c r="BYK105" s="60" t="s">
        <v>147</v>
      </c>
      <c r="BYL105" s="151" t="s">
        <v>43</v>
      </c>
      <c r="BYM105" s="60" t="s">
        <v>40</v>
      </c>
      <c r="BYN105" s="60"/>
      <c r="BYO105" s="60"/>
      <c r="BYP105" s="60">
        <v>6364</v>
      </c>
      <c r="BYQ105" s="60">
        <v>0.1</v>
      </c>
      <c r="BYR105" s="152">
        <v>0.1</v>
      </c>
      <c r="BYS105" s="152">
        <v>0.25</v>
      </c>
      <c r="BYT105" s="152"/>
      <c r="BYU105" s="153">
        <f t="shared" ref="BYU105" si="505">BYP105*(1+BYQ105+BYR105+BYS105+BYT105)</f>
        <v>9227.8000000000011</v>
      </c>
      <c r="BYV105" s="154">
        <f t="shared" ref="BYV105" si="506">ROUND(BYU105,0)</f>
        <v>9228</v>
      </c>
      <c r="BYW105" s="60">
        <v>1</v>
      </c>
      <c r="BYX105" s="154">
        <f t="shared" ref="BYX105" si="507">ROUND(BYV105*BYW105,0)</f>
        <v>9228</v>
      </c>
      <c r="BYY105" s="84">
        <f t="shared" ref="BYY105" si="508">BYX105*BYO105</f>
        <v>0</v>
      </c>
      <c r="BYZ105" s="150" t="s">
        <v>23</v>
      </c>
      <c r="BZA105" s="60" t="s">
        <v>147</v>
      </c>
      <c r="BZB105" s="151" t="s">
        <v>43</v>
      </c>
      <c r="BZC105" s="60" t="s">
        <v>40</v>
      </c>
      <c r="BZD105" s="60"/>
      <c r="BZE105" s="60"/>
      <c r="BZF105" s="60">
        <v>6364</v>
      </c>
      <c r="BZG105" s="60">
        <v>0.1</v>
      </c>
      <c r="BZH105" s="152">
        <v>0.1</v>
      </c>
      <c r="BZI105" s="152">
        <v>0.25</v>
      </c>
      <c r="BZJ105" s="152"/>
      <c r="BZK105" s="153">
        <f t="shared" ref="BZK105" si="509">BZF105*(1+BZG105+BZH105+BZI105+BZJ105)</f>
        <v>9227.8000000000011</v>
      </c>
      <c r="BZL105" s="154">
        <f t="shared" ref="BZL105" si="510">ROUND(BZK105,0)</f>
        <v>9228</v>
      </c>
      <c r="BZM105" s="60">
        <v>1</v>
      </c>
      <c r="BZN105" s="154">
        <f t="shared" ref="BZN105" si="511">ROUND(BZL105*BZM105,0)</f>
        <v>9228</v>
      </c>
      <c r="BZO105" s="84">
        <f t="shared" ref="BZO105" si="512">BZN105*BZE105</f>
        <v>0</v>
      </c>
      <c r="BZP105" s="150" t="s">
        <v>23</v>
      </c>
      <c r="BZQ105" s="60" t="s">
        <v>147</v>
      </c>
      <c r="BZR105" s="151" t="s">
        <v>43</v>
      </c>
      <c r="BZS105" s="60" t="s">
        <v>40</v>
      </c>
      <c r="BZT105" s="60"/>
      <c r="BZU105" s="60"/>
      <c r="BZV105" s="60">
        <v>6364</v>
      </c>
      <c r="BZW105" s="60">
        <v>0.1</v>
      </c>
      <c r="BZX105" s="152">
        <v>0.1</v>
      </c>
      <c r="BZY105" s="152">
        <v>0.25</v>
      </c>
      <c r="BZZ105" s="152"/>
      <c r="CAA105" s="153">
        <f t="shared" ref="CAA105" si="513">BZV105*(1+BZW105+BZX105+BZY105+BZZ105)</f>
        <v>9227.8000000000011</v>
      </c>
      <c r="CAB105" s="154">
        <f t="shared" ref="CAB105" si="514">ROUND(CAA105,0)</f>
        <v>9228</v>
      </c>
      <c r="CAC105" s="60">
        <v>1</v>
      </c>
      <c r="CAD105" s="154">
        <f t="shared" ref="CAD105" si="515">ROUND(CAB105*CAC105,0)</f>
        <v>9228</v>
      </c>
      <c r="CAE105" s="84">
        <f t="shared" ref="CAE105" si="516">CAD105*BZU105</f>
        <v>0</v>
      </c>
      <c r="CAF105" s="150" t="s">
        <v>23</v>
      </c>
      <c r="CAG105" s="60" t="s">
        <v>147</v>
      </c>
      <c r="CAH105" s="151" t="s">
        <v>43</v>
      </c>
      <c r="CAI105" s="60" t="s">
        <v>40</v>
      </c>
      <c r="CAJ105" s="60"/>
      <c r="CAK105" s="60"/>
      <c r="CAL105" s="60">
        <v>6364</v>
      </c>
      <c r="CAM105" s="60">
        <v>0.1</v>
      </c>
      <c r="CAN105" s="152">
        <v>0.1</v>
      </c>
      <c r="CAO105" s="152">
        <v>0.25</v>
      </c>
      <c r="CAP105" s="152"/>
      <c r="CAQ105" s="153">
        <f t="shared" ref="CAQ105" si="517">CAL105*(1+CAM105+CAN105+CAO105+CAP105)</f>
        <v>9227.8000000000011</v>
      </c>
      <c r="CAR105" s="154">
        <f t="shared" ref="CAR105" si="518">ROUND(CAQ105,0)</f>
        <v>9228</v>
      </c>
      <c r="CAS105" s="60">
        <v>1</v>
      </c>
      <c r="CAT105" s="154">
        <f t="shared" ref="CAT105" si="519">ROUND(CAR105*CAS105,0)</f>
        <v>9228</v>
      </c>
      <c r="CAU105" s="84">
        <f t="shared" ref="CAU105" si="520">CAT105*CAK105</f>
        <v>0</v>
      </c>
      <c r="CAV105" s="150" t="s">
        <v>23</v>
      </c>
      <c r="CAW105" s="60" t="s">
        <v>147</v>
      </c>
      <c r="CAX105" s="151" t="s">
        <v>43</v>
      </c>
      <c r="CAY105" s="60" t="s">
        <v>40</v>
      </c>
      <c r="CAZ105" s="60"/>
      <c r="CBA105" s="60"/>
      <c r="CBB105" s="60">
        <v>6364</v>
      </c>
      <c r="CBC105" s="60">
        <v>0.1</v>
      </c>
      <c r="CBD105" s="152">
        <v>0.1</v>
      </c>
      <c r="CBE105" s="152">
        <v>0.25</v>
      </c>
      <c r="CBF105" s="152"/>
      <c r="CBG105" s="153">
        <f t="shared" ref="CBG105" si="521">CBB105*(1+CBC105+CBD105+CBE105+CBF105)</f>
        <v>9227.8000000000011</v>
      </c>
      <c r="CBH105" s="154">
        <f t="shared" ref="CBH105" si="522">ROUND(CBG105,0)</f>
        <v>9228</v>
      </c>
      <c r="CBI105" s="60">
        <v>1</v>
      </c>
      <c r="CBJ105" s="154">
        <f t="shared" ref="CBJ105" si="523">ROUND(CBH105*CBI105,0)</f>
        <v>9228</v>
      </c>
      <c r="CBK105" s="84">
        <f t="shared" ref="CBK105" si="524">CBJ105*CBA105</f>
        <v>0</v>
      </c>
      <c r="CBL105" s="150" t="s">
        <v>23</v>
      </c>
      <c r="CBM105" s="60" t="s">
        <v>147</v>
      </c>
      <c r="CBN105" s="151" t="s">
        <v>43</v>
      </c>
      <c r="CBO105" s="60" t="s">
        <v>40</v>
      </c>
      <c r="CBP105" s="60"/>
      <c r="CBQ105" s="60"/>
      <c r="CBR105" s="60">
        <v>6364</v>
      </c>
      <c r="CBS105" s="60">
        <v>0.1</v>
      </c>
      <c r="CBT105" s="152">
        <v>0.1</v>
      </c>
      <c r="CBU105" s="152">
        <v>0.25</v>
      </c>
      <c r="CBV105" s="152"/>
      <c r="CBW105" s="153">
        <f t="shared" ref="CBW105" si="525">CBR105*(1+CBS105+CBT105+CBU105+CBV105)</f>
        <v>9227.8000000000011</v>
      </c>
      <c r="CBX105" s="154">
        <f t="shared" ref="CBX105" si="526">ROUND(CBW105,0)</f>
        <v>9228</v>
      </c>
      <c r="CBY105" s="60">
        <v>1</v>
      </c>
      <c r="CBZ105" s="154">
        <f t="shared" ref="CBZ105" si="527">ROUND(CBX105*CBY105,0)</f>
        <v>9228</v>
      </c>
      <c r="CCA105" s="84">
        <f t="shared" ref="CCA105" si="528">CBZ105*CBQ105</f>
        <v>0</v>
      </c>
      <c r="CCB105" s="150" t="s">
        <v>23</v>
      </c>
      <c r="CCC105" s="60" t="s">
        <v>147</v>
      </c>
      <c r="CCD105" s="151" t="s">
        <v>43</v>
      </c>
      <c r="CCE105" s="60" t="s">
        <v>40</v>
      </c>
      <c r="CCF105" s="60"/>
      <c r="CCG105" s="60"/>
      <c r="CCH105" s="60">
        <v>6364</v>
      </c>
      <c r="CCI105" s="60">
        <v>0.1</v>
      </c>
      <c r="CCJ105" s="152">
        <v>0.1</v>
      </c>
      <c r="CCK105" s="152">
        <v>0.25</v>
      </c>
      <c r="CCL105" s="152"/>
      <c r="CCM105" s="153">
        <f t="shared" ref="CCM105" si="529">CCH105*(1+CCI105+CCJ105+CCK105+CCL105)</f>
        <v>9227.8000000000011</v>
      </c>
      <c r="CCN105" s="154">
        <f t="shared" ref="CCN105" si="530">ROUND(CCM105,0)</f>
        <v>9228</v>
      </c>
      <c r="CCO105" s="60">
        <v>1</v>
      </c>
      <c r="CCP105" s="154">
        <f t="shared" ref="CCP105" si="531">ROUND(CCN105*CCO105,0)</f>
        <v>9228</v>
      </c>
      <c r="CCQ105" s="84">
        <f t="shared" ref="CCQ105" si="532">CCP105*CCG105</f>
        <v>0</v>
      </c>
      <c r="CCR105" s="150" t="s">
        <v>23</v>
      </c>
      <c r="CCS105" s="60" t="s">
        <v>147</v>
      </c>
      <c r="CCT105" s="151" t="s">
        <v>43</v>
      </c>
      <c r="CCU105" s="60" t="s">
        <v>40</v>
      </c>
      <c r="CCV105" s="60"/>
      <c r="CCW105" s="60"/>
      <c r="CCX105" s="60">
        <v>6364</v>
      </c>
      <c r="CCY105" s="60">
        <v>0.1</v>
      </c>
      <c r="CCZ105" s="152">
        <v>0.1</v>
      </c>
      <c r="CDA105" s="152">
        <v>0.25</v>
      </c>
      <c r="CDB105" s="152"/>
      <c r="CDC105" s="153">
        <f t="shared" ref="CDC105" si="533">CCX105*(1+CCY105+CCZ105+CDA105+CDB105)</f>
        <v>9227.8000000000011</v>
      </c>
      <c r="CDD105" s="154">
        <f t="shared" ref="CDD105" si="534">ROUND(CDC105,0)</f>
        <v>9228</v>
      </c>
      <c r="CDE105" s="60">
        <v>1</v>
      </c>
      <c r="CDF105" s="154">
        <f t="shared" ref="CDF105" si="535">ROUND(CDD105*CDE105,0)</f>
        <v>9228</v>
      </c>
      <c r="CDG105" s="84">
        <f t="shared" ref="CDG105" si="536">CDF105*CCW105</f>
        <v>0</v>
      </c>
      <c r="CDH105" s="150" t="s">
        <v>23</v>
      </c>
      <c r="CDI105" s="60" t="s">
        <v>147</v>
      </c>
      <c r="CDJ105" s="151" t="s">
        <v>43</v>
      </c>
      <c r="CDK105" s="60" t="s">
        <v>40</v>
      </c>
      <c r="CDL105" s="60"/>
      <c r="CDM105" s="60"/>
      <c r="CDN105" s="60">
        <v>6364</v>
      </c>
      <c r="CDO105" s="60">
        <v>0.1</v>
      </c>
      <c r="CDP105" s="152">
        <v>0.1</v>
      </c>
      <c r="CDQ105" s="152">
        <v>0.25</v>
      </c>
      <c r="CDR105" s="152"/>
      <c r="CDS105" s="153">
        <f t="shared" ref="CDS105" si="537">CDN105*(1+CDO105+CDP105+CDQ105+CDR105)</f>
        <v>9227.8000000000011</v>
      </c>
      <c r="CDT105" s="154">
        <f t="shared" ref="CDT105" si="538">ROUND(CDS105,0)</f>
        <v>9228</v>
      </c>
      <c r="CDU105" s="60">
        <v>1</v>
      </c>
      <c r="CDV105" s="154">
        <f t="shared" ref="CDV105" si="539">ROUND(CDT105*CDU105,0)</f>
        <v>9228</v>
      </c>
      <c r="CDW105" s="84">
        <f t="shared" ref="CDW105" si="540">CDV105*CDM105</f>
        <v>0</v>
      </c>
      <c r="CDX105" s="150" t="s">
        <v>23</v>
      </c>
      <c r="CDY105" s="60" t="s">
        <v>147</v>
      </c>
      <c r="CDZ105" s="151" t="s">
        <v>43</v>
      </c>
      <c r="CEA105" s="60" t="s">
        <v>40</v>
      </c>
      <c r="CEB105" s="60"/>
      <c r="CEC105" s="60"/>
      <c r="CED105" s="60">
        <v>6364</v>
      </c>
      <c r="CEE105" s="60">
        <v>0.1</v>
      </c>
      <c r="CEF105" s="152">
        <v>0.1</v>
      </c>
      <c r="CEG105" s="152">
        <v>0.25</v>
      </c>
      <c r="CEH105" s="152"/>
      <c r="CEI105" s="153">
        <f t="shared" ref="CEI105" si="541">CED105*(1+CEE105+CEF105+CEG105+CEH105)</f>
        <v>9227.8000000000011</v>
      </c>
      <c r="CEJ105" s="154">
        <f t="shared" ref="CEJ105" si="542">ROUND(CEI105,0)</f>
        <v>9228</v>
      </c>
      <c r="CEK105" s="60">
        <v>1</v>
      </c>
      <c r="CEL105" s="154">
        <f t="shared" ref="CEL105" si="543">ROUND(CEJ105*CEK105,0)</f>
        <v>9228</v>
      </c>
      <c r="CEM105" s="84">
        <f t="shared" ref="CEM105" si="544">CEL105*CEC105</f>
        <v>0</v>
      </c>
      <c r="CEN105" s="150" t="s">
        <v>23</v>
      </c>
      <c r="CEO105" s="60" t="s">
        <v>147</v>
      </c>
      <c r="CEP105" s="151" t="s">
        <v>43</v>
      </c>
      <c r="CEQ105" s="60" t="s">
        <v>40</v>
      </c>
      <c r="CER105" s="60"/>
      <c r="CES105" s="60"/>
      <c r="CET105" s="60">
        <v>6364</v>
      </c>
      <c r="CEU105" s="60">
        <v>0.1</v>
      </c>
      <c r="CEV105" s="152">
        <v>0.1</v>
      </c>
      <c r="CEW105" s="152">
        <v>0.25</v>
      </c>
      <c r="CEX105" s="152"/>
      <c r="CEY105" s="153">
        <f t="shared" ref="CEY105" si="545">CET105*(1+CEU105+CEV105+CEW105+CEX105)</f>
        <v>9227.8000000000011</v>
      </c>
      <c r="CEZ105" s="154">
        <f t="shared" ref="CEZ105" si="546">ROUND(CEY105,0)</f>
        <v>9228</v>
      </c>
      <c r="CFA105" s="60">
        <v>1</v>
      </c>
      <c r="CFB105" s="154">
        <f t="shared" ref="CFB105" si="547">ROUND(CEZ105*CFA105,0)</f>
        <v>9228</v>
      </c>
      <c r="CFC105" s="84">
        <f t="shared" ref="CFC105" si="548">CFB105*CES105</f>
        <v>0</v>
      </c>
      <c r="CFD105" s="150" t="s">
        <v>23</v>
      </c>
      <c r="CFE105" s="60" t="s">
        <v>147</v>
      </c>
      <c r="CFF105" s="151" t="s">
        <v>43</v>
      </c>
      <c r="CFG105" s="60" t="s">
        <v>40</v>
      </c>
      <c r="CFH105" s="60"/>
      <c r="CFI105" s="60"/>
      <c r="CFJ105" s="60">
        <v>6364</v>
      </c>
      <c r="CFK105" s="60">
        <v>0.1</v>
      </c>
      <c r="CFL105" s="152">
        <v>0.1</v>
      </c>
      <c r="CFM105" s="152">
        <v>0.25</v>
      </c>
      <c r="CFN105" s="152"/>
      <c r="CFO105" s="153">
        <f t="shared" ref="CFO105" si="549">CFJ105*(1+CFK105+CFL105+CFM105+CFN105)</f>
        <v>9227.8000000000011</v>
      </c>
      <c r="CFP105" s="154">
        <f t="shared" ref="CFP105" si="550">ROUND(CFO105,0)</f>
        <v>9228</v>
      </c>
      <c r="CFQ105" s="60">
        <v>1</v>
      </c>
      <c r="CFR105" s="154">
        <f t="shared" ref="CFR105" si="551">ROUND(CFP105*CFQ105,0)</f>
        <v>9228</v>
      </c>
      <c r="CFS105" s="84">
        <f t="shared" ref="CFS105" si="552">CFR105*CFI105</f>
        <v>0</v>
      </c>
      <c r="CFT105" s="150" t="s">
        <v>23</v>
      </c>
      <c r="CFU105" s="60" t="s">
        <v>147</v>
      </c>
      <c r="CFV105" s="151" t="s">
        <v>43</v>
      </c>
      <c r="CFW105" s="60" t="s">
        <v>40</v>
      </c>
      <c r="CFX105" s="60"/>
      <c r="CFY105" s="60"/>
      <c r="CFZ105" s="60">
        <v>6364</v>
      </c>
      <c r="CGA105" s="60">
        <v>0.1</v>
      </c>
      <c r="CGB105" s="152">
        <v>0.1</v>
      </c>
      <c r="CGC105" s="152">
        <v>0.25</v>
      </c>
      <c r="CGD105" s="152"/>
      <c r="CGE105" s="153">
        <f t="shared" ref="CGE105" si="553">CFZ105*(1+CGA105+CGB105+CGC105+CGD105)</f>
        <v>9227.8000000000011</v>
      </c>
      <c r="CGF105" s="154">
        <f t="shared" ref="CGF105" si="554">ROUND(CGE105,0)</f>
        <v>9228</v>
      </c>
      <c r="CGG105" s="60">
        <v>1</v>
      </c>
      <c r="CGH105" s="154">
        <f t="shared" ref="CGH105" si="555">ROUND(CGF105*CGG105,0)</f>
        <v>9228</v>
      </c>
      <c r="CGI105" s="84">
        <f t="shared" ref="CGI105" si="556">CGH105*CFY105</f>
        <v>0</v>
      </c>
      <c r="CGJ105" s="150" t="s">
        <v>23</v>
      </c>
      <c r="CGK105" s="60" t="s">
        <v>147</v>
      </c>
      <c r="CGL105" s="151" t="s">
        <v>43</v>
      </c>
      <c r="CGM105" s="60" t="s">
        <v>40</v>
      </c>
      <c r="CGN105" s="60"/>
      <c r="CGO105" s="60"/>
      <c r="CGP105" s="60">
        <v>6364</v>
      </c>
      <c r="CGQ105" s="60">
        <v>0.1</v>
      </c>
      <c r="CGR105" s="152">
        <v>0.1</v>
      </c>
      <c r="CGS105" s="152">
        <v>0.25</v>
      </c>
      <c r="CGT105" s="152"/>
      <c r="CGU105" s="153">
        <f t="shared" ref="CGU105" si="557">CGP105*(1+CGQ105+CGR105+CGS105+CGT105)</f>
        <v>9227.8000000000011</v>
      </c>
      <c r="CGV105" s="154">
        <f t="shared" ref="CGV105" si="558">ROUND(CGU105,0)</f>
        <v>9228</v>
      </c>
      <c r="CGW105" s="60">
        <v>1</v>
      </c>
      <c r="CGX105" s="154">
        <f t="shared" ref="CGX105" si="559">ROUND(CGV105*CGW105,0)</f>
        <v>9228</v>
      </c>
      <c r="CGY105" s="84">
        <f t="shared" ref="CGY105" si="560">CGX105*CGO105</f>
        <v>0</v>
      </c>
      <c r="CGZ105" s="150" t="s">
        <v>23</v>
      </c>
      <c r="CHA105" s="60" t="s">
        <v>147</v>
      </c>
      <c r="CHB105" s="151" t="s">
        <v>43</v>
      </c>
      <c r="CHC105" s="60" t="s">
        <v>40</v>
      </c>
      <c r="CHD105" s="60"/>
      <c r="CHE105" s="60"/>
      <c r="CHF105" s="60">
        <v>6364</v>
      </c>
      <c r="CHG105" s="60">
        <v>0.1</v>
      </c>
      <c r="CHH105" s="152">
        <v>0.1</v>
      </c>
      <c r="CHI105" s="152">
        <v>0.25</v>
      </c>
      <c r="CHJ105" s="152"/>
      <c r="CHK105" s="153">
        <f t="shared" ref="CHK105" si="561">CHF105*(1+CHG105+CHH105+CHI105+CHJ105)</f>
        <v>9227.8000000000011</v>
      </c>
      <c r="CHL105" s="154">
        <f t="shared" ref="CHL105" si="562">ROUND(CHK105,0)</f>
        <v>9228</v>
      </c>
      <c r="CHM105" s="60">
        <v>1</v>
      </c>
      <c r="CHN105" s="154">
        <f t="shared" ref="CHN105" si="563">ROUND(CHL105*CHM105,0)</f>
        <v>9228</v>
      </c>
      <c r="CHO105" s="84">
        <f t="shared" ref="CHO105" si="564">CHN105*CHE105</f>
        <v>0</v>
      </c>
      <c r="CHP105" s="150" t="s">
        <v>23</v>
      </c>
      <c r="CHQ105" s="60" t="s">
        <v>147</v>
      </c>
      <c r="CHR105" s="151" t="s">
        <v>43</v>
      </c>
      <c r="CHS105" s="60" t="s">
        <v>40</v>
      </c>
      <c r="CHT105" s="60"/>
      <c r="CHU105" s="60"/>
      <c r="CHV105" s="60">
        <v>6364</v>
      </c>
      <c r="CHW105" s="60">
        <v>0.1</v>
      </c>
      <c r="CHX105" s="152">
        <v>0.1</v>
      </c>
      <c r="CHY105" s="152">
        <v>0.25</v>
      </c>
      <c r="CHZ105" s="152"/>
      <c r="CIA105" s="153">
        <f t="shared" ref="CIA105" si="565">CHV105*(1+CHW105+CHX105+CHY105+CHZ105)</f>
        <v>9227.8000000000011</v>
      </c>
      <c r="CIB105" s="154">
        <f t="shared" ref="CIB105" si="566">ROUND(CIA105,0)</f>
        <v>9228</v>
      </c>
      <c r="CIC105" s="60">
        <v>1</v>
      </c>
      <c r="CID105" s="154">
        <f t="shared" ref="CID105" si="567">ROUND(CIB105*CIC105,0)</f>
        <v>9228</v>
      </c>
      <c r="CIE105" s="84">
        <f t="shared" ref="CIE105" si="568">CID105*CHU105</f>
        <v>0</v>
      </c>
      <c r="CIF105" s="150" t="s">
        <v>23</v>
      </c>
      <c r="CIG105" s="60" t="s">
        <v>147</v>
      </c>
      <c r="CIH105" s="151" t="s">
        <v>43</v>
      </c>
      <c r="CII105" s="60" t="s">
        <v>40</v>
      </c>
      <c r="CIJ105" s="60"/>
      <c r="CIK105" s="60"/>
      <c r="CIL105" s="60">
        <v>6364</v>
      </c>
      <c r="CIM105" s="60">
        <v>0.1</v>
      </c>
      <c r="CIN105" s="152">
        <v>0.1</v>
      </c>
      <c r="CIO105" s="152">
        <v>0.25</v>
      </c>
      <c r="CIP105" s="152"/>
      <c r="CIQ105" s="153">
        <f t="shared" ref="CIQ105" si="569">CIL105*(1+CIM105+CIN105+CIO105+CIP105)</f>
        <v>9227.8000000000011</v>
      </c>
      <c r="CIR105" s="154">
        <f t="shared" ref="CIR105" si="570">ROUND(CIQ105,0)</f>
        <v>9228</v>
      </c>
      <c r="CIS105" s="60">
        <v>1</v>
      </c>
      <c r="CIT105" s="154">
        <f t="shared" ref="CIT105" si="571">ROUND(CIR105*CIS105,0)</f>
        <v>9228</v>
      </c>
      <c r="CIU105" s="84">
        <f t="shared" ref="CIU105" si="572">CIT105*CIK105</f>
        <v>0</v>
      </c>
      <c r="CIV105" s="150" t="s">
        <v>23</v>
      </c>
      <c r="CIW105" s="60" t="s">
        <v>147</v>
      </c>
      <c r="CIX105" s="151" t="s">
        <v>43</v>
      </c>
      <c r="CIY105" s="60" t="s">
        <v>40</v>
      </c>
      <c r="CIZ105" s="60"/>
      <c r="CJA105" s="60"/>
      <c r="CJB105" s="60">
        <v>6364</v>
      </c>
      <c r="CJC105" s="60">
        <v>0.1</v>
      </c>
      <c r="CJD105" s="152">
        <v>0.1</v>
      </c>
      <c r="CJE105" s="152">
        <v>0.25</v>
      </c>
      <c r="CJF105" s="152"/>
      <c r="CJG105" s="153">
        <f t="shared" ref="CJG105" si="573">CJB105*(1+CJC105+CJD105+CJE105+CJF105)</f>
        <v>9227.8000000000011</v>
      </c>
      <c r="CJH105" s="154">
        <f t="shared" ref="CJH105" si="574">ROUND(CJG105,0)</f>
        <v>9228</v>
      </c>
      <c r="CJI105" s="60">
        <v>1</v>
      </c>
      <c r="CJJ105" s="154">
        <f t="shared" ref="CJJ105" si="575">ROUND(CJH105*CJI105,0)</f>
        <v>9228</v>
      </c>
      <c r="CJK105" s="84">
        <f t="shared" ref="CJK105" si="576">CJJ105*CJA105</f>
        <v>0</v>
      </c>
      <c r="CJL105" s="150" t="s">
        <v>23</v>
      </c>
      <c r="CJM105" s="60" t="s">
        <v>147</v>
      </c>
      <c r="CJN105" s="151" t="s">
        <v>43</v>
      </c>
      <c r="CJO105" s="60" t="s">
        <v>40</v>
      </c>
      <c r="CJP105" s="60"/>
      <c r="CJQ105" s="60"/>
      <c r="CJR105" s="60">
        <v>6364</v>
      </c>
      <c r="CJS105" s="60">
        <v>0.1</v>
      </c>
      <c r="CJT105" s="152">
        <v>0.1</v>
      </c>
      <c r="CJU105" s="152">
        <v>0.25</v>
      </c>
      <c r="CJV105" s="152"/>
      <c r="CJW105" s="153">
        <f t="shared" ref="CJW105" si="577">CJR105*(1+CJS105+CJT105+CJU105+CJV105)</f>
        <v>9227.8000000000011</v>
      </c>
      <c r="CJX105" s="154">
        <f t="shared" ref="CJX105" si="578">ROUND(CJW105,0)</f>
        <v>9228</v>
      </c>
      <c r="CJY105" s="60">
        <v>1</v>
      </c>
      <c r="CJZ105" s="154">
        <f t="shared" ref="CJZ105" si="579">ROUND(CJX105*CJY105,0)</f>
        <v>9228</v>
      </c>
      <c r="CKA105" s="84">
        <f t="shared" ref="CKA105" si="580">CJZ105*CJQ105</f>
        <v>0</v>
      </c>
      <c r="CKB105" s="150" t="s">
        <v>23</v>
      </c>
      <c r="CKC105" s="60" t="s">
        <v>147</v>
      </c>
      <c r="CKD105" s="151" t="s">
        <v>43</v>
      </c>
      <c r="CKE105" s="60" t="s">
        <v>40</v>
      </c>
      <c r="CKF105" s="60"/>
      <c r="CKG105" s="60"/>
      <c r="CKH105" s="60">
        <v>6364</v>
      </c>
      <c r="CKI105" s="60">
        <v>0.1</v>
      </c>
      <c r="CKJ105" s="152">
        <v>0.1</v>
      </c>
      <c r="CKK105" s="152">
        <v>0.25</v>
      </c>
      <c r="CKL105" s="152"/>
      <c r="CKM105" s="153">
        <f t="shared" ref="CKM105" si="581">CKH105*(1+CKI105+CKJ105+CKK105+CKL105)</f>
        <v>9227.8000000000011</v>
      </c>
      <c r="CKN105" s="154">
        <f t="shared" ref="CKN105" si="582">ROUND(CKM105,0)</f>
        <v>9228</v>
      </c>
      <c r="CKO105" s="60">
        <v>1</v>
      </c>
      <c r="CKP105" s="154">
        <f t="shared" ref="CKP105" si="583">ROUND(CKN105*CKO105,0)</f>
        <v>9228</v>
      </c>
      <c r="CKQ105" s="84">
        <f t="shared" ref="CKQ105" si="584">CKP105*CKG105</f>
        <v>0</v>
      </c>
      <c r="CKR105" s="150" t="s">
        <v>23</v>
      </c>
      <c r="CKS105" s="60" t="s">
        <v>147</v>
      </c>
      <c r="CKT105" s="151" t="s">
        <v>43</v>
      </c>
      <c r="CKU105" s="60" t="s">
        <v>40</v>
      </c>
      <c r="CKV105" s="60"/>
      <c r="CKW105" s="60"/>
      <c r="CKX105" s="60">
        <v>6364</v>
      </c>
      <c r="CKY105" s="60">
        <v>0.1</v>
      </c>
      <c r="CKZ105" s="152">
        <v>0.1</v>
      </c>
      <c r="CLA105" s="152">
        <v>0.25</v>
      </c>
      <c r="CLB105" s="152"/>
      <c r="CLC105" s="153">
        <f t="shared" ref="CLC105" si="585">CKX105*(1+CKY105+CKZ105+CLA105+CLB105)</f>
        <v>9227.8000000000011</v>
      </c>
      <c r="CLD105" s="154">
        <f t="shared" ref="CLD105" si="586">ROUND(CLC105,0)</f>
        <v>9228</v>
      </c>
      <c r="CLE105" s="60">
        <v>1</v>
      </c>
      <c r="CLF105" s="154">
        <f t="shared" ref="CLF105" si="587">ROUND(CLD105*CLE105,0)</f>
        <v>9228</v>
      </c>
      <c r="CLG105" s="84">
        <f t="shared" ref="CLG105" si="588">CLF105*CKW105</f>
        <v>0</v>
      </c>
      <c r="CLH105" s="150" t="s">
        <v>23</v>
      </c>
      <c r="CLI105" s="60" t="s">
        <v>147</v>
      </c>
      <c r="CLJ105" s="151" t="s">
        <v>43</v>
      </c>
      <c r="CLK105" s="60" t="s">
        <v>40</v>
      </c>
      <c r="CLL105" s="60"/>
      <c r="CLM105" s="60"/>
      <c r="CLN105" s="60">
        <v>6364</v>
      </c>
      <c r="CLO105" s="60">
        <v>0.1</v>
      </c>
      <c r="CLP105" s="152">
        <v>0.1</v>
      </c>
      <c r="CLQ105" s="152">
        <v>0.25</v>
      </c>
      <c r="CLR105" s="152"/>
      <c r="CLS105" s="153">
        <f t="shared" ref="CLS105" si="589">CLN105*(1+CLO105+CLP105+CLQ105+CLR105)</f>
        <v>9227.8000000000011</v>
      </c>
      <c r="CLT105" s="154">
        <f t="shared" ref="CLT105" si="590">ROUND(CLS105,0)</f>
        <v>9228</v>
      </c>
      <c r="CLU105" s="60">
        <v>1</v>
      </c>
      <c r="CLV105" s="154">
        <f t="shared" ref="CLV105" si="591">ROUND(CLT105*CLU105,0)</f>
        <v>9228</v>
      </c>
      <c r="CLW105" s="84">
        <f t="shared" ref="CLW105" si="592">CLV105*CLM105</f>
        <v>0</v>
      </c>
      <c r="CLX105" s="150" t="s">
        <v>23</v>
      </c>
      <c r="CLY105" s="60" t="s">
        <v>147</v>
      </c>
      <c r="CLZ105" s="151" t="s">
        <v>43</v>
      </c>
      <c r="CMA105" s="60" t="s">
        <v>40</v>
      </c>
      <c r="CMB105" s="60"/>
      <c r="CMC105" s="60"/>
      <c r="CMD105" s="60">
        <v>6364</v>
      </c>
      <c r="CME105" s="60">
        <v>0.1</v>
      </c>
      <c r="CMF105" s="152">
        <v>0.1</v>
      </c>
      <c r="CMG105" s="152">
        <v>0.25</v>
      </c>
      <c r="CMH105" s="152"/>
      <c r="CMI105" s="153">
        <f t="shared" ref="CMI105" si="593">CMD105*(1+CME105+CMF105+CMG105+CMH105)</f>
        <v>9227.8000000000011</v>
      </c>
      <c r="CMJ105" s="154">
        <f t="shared" ref="CMJ105" si="594">ROUND(CMI105,0)</f>
        <v>9228</v>
      </c>
      <c r="CMK105" s="60">
        <v>1</v>
      </c>
      <c r="CML105" s="154">
        <f t="shared" ref="CML105" si="595">ROUND(CMJ105*CMK105,0)</f>
        <v>9228</v>
      </c>
      <c r="CMM105" s="84">
        <f t="shared" ref="CMM105" si="596">CML105*CMC105</f>
        <v>0</v>
      </c>
      <c r="CMN105" s="150" t="s">
        <v>23</v>
      </c>
      <c r="CMO105" s="60" t="s">
        <v>147</v>
      </c>
      <c r="CMP105" s="151" t="s">
        <v>43</v>
      </c>
      <c r="CMQ105" s="60" t="s">
        <v>40</v>
      </c>
      <c r="CMR105" s="60"/>
      <c r="CMS105" s="60"/>
      <c r="CMT105" s="60">
        <v>6364</v>
      </c>
      <c r="CMU105" s="60">
        <v>0.1</v>
      </c>
      <c r="CMV105" s="152">
        <v>0.1</v>
      </c>
      <c r="CMW105" s="152">
        <v>0.25</v>
      </c>
      <c r="CMX105" s="152"/>
      <c r="CMY105" s="153">
        <f t="shared" ref="CMY105" si="597">CMT105*(1+CMU105+CMV105+CMW105+CMX105)</f>
        <v>9227.8000000000011</v>
      </c>
      <c r="CMZ105" s="154">
        <f t="shared" ref="CMZ105" si="598">ROUND(CMY105,0)</f>
        <v>9228</v>
      </c>
      <c r="CNA105" s="60">
        <v>1</v>
      </c>
      <c r="CNB105" s="154">
        <f t="shared" ref="CNB105" si="599">ROUND(CMZ105*CNA105,0)</f>
        <v>9228</v>
      </c>
      <c r="CNC105" s="84">
        <f t="shared" ref="CNC105" si="600">CNB105*CMS105</f>
        <v>0</v>
      </c>
      <c r="CND105" s="150" t="s">
        <v>23</v>
      </c>
      <c r="CNE105" s="60" t="s">
        <v>147</v>
      </c>
      <c r="CNF105" s="151" t="s">
        <v>43</v>
      </c>
      <c r="CNG105" s="60" t="s">
        <v>40</v>
      </c>
      <c r="CNH105" s="60"/>
      <c r="CNI105" s="60"/>
      <c r="CNJ105" s="60">
        <v>6364</v>
      </c>
      <c r="CNK105" s="60">
        <v>0.1</v>
      </c>
      <c r="CNL105" s="152">
        <v>0.1</v>
      </c>
      <c r="CNM105" s="152">
        <v>0.25</v>
      </c>
      <c r="CNN105" s="152"/>
      <c r="CNO105" s="153">
        <f t="shared" ref="CNO105" si="601">CNJ105*(1+CNK105+CNL105+CNM105+CNN105)</f>
        <v>9227.8000000000011</v>
      </c>
      <c r="CNP105" s="154">
        <f t="shared" ref="CNP105" si="602">ROUND(CNO105,0)</f>
        <v>9228</v>
      </c>
      <c r="CNQ105" s="60">
        <v>1</v>
      </c>
      <c r="CNR105" s="154">
        <f t="shared" ref="CNR105" si="603">ROUND(CNP105*CNQ105,0)</f>
        <v>9228</v>
      </c>
      <c r="CNS105" s="84">
        <f t="shared" ref="CNS105" si="604">CNR105*CNI105</f>
        <v>0</v>
      </c>
      <c r="CNT105" s="150" t="s">
        <v>23</v>
      </c>
      <c r="CNU105" s="60" t="s">
        <v>147</v>
      </c>
      <c r="CNV105" s="151" t="s">
        <v>43</v>
      </c>
      <c r="CNW105" s="60" t="s">
        <v>40</v>
      </c>
      <c r="CNX105" s="60"/>
      <c r="CNY105" s="60"/>
      <c r="CNZ105" s="60">
        <v>6364</v>
      </c>
      <c r="COA105" s="60">
        <v>0.1</v>
      </c>
      <c r="COB105" s="152">
        <v>0.1</v>
      </c>
      <c r="COC105" s="152">
        <v>0.25</v>
      </c>
      <c r="COD105" s="152"/>
      <c r="COE105" s="153">
        <f t="shared" ref="COE105" si="605">CNZ105*(1+COA105+COB105+COC105+COD105)</f>
        <v>9227.8000000000011</v>
      </c>
      <c r="COF105" s="154">
        <f t="shared" ref="COF105" si="606">ROUND(COE105,0)</f>
        <v>9228</v>
      </c>
      <c r="COG105" s="60">
        <v>1</v>
      </c>
      <c r="COH105" s="154">
        <f t="shared" ref="COH105" si="607">ROUND(COF105*COG105,0)</f>
        <v>9228</v>
      </c>
      <c r="COI105" s="84">
        <f t="shared" ref="COI105" si="608">COH105*CNY105</f>
        <v>0</v>
      </c>
      <c r="COJ105" s="150" t="s">
        <v>23</v>
      </c>
      <c r="COK105" s="60" t="s">
        <v>147</v>
      </c>
      <c r="COL105" s="151" t="s">
        <v>43</v>
      </c>
      <c r="COM105" s="60" t="s">
        <v>40</v>
      </c>
      <c r="CON105" s="60"/>
      <c r="COO105" s="60"/>
      <c r="COP105" s="60">
        <v>6364</v>
      </c>
      <c r="COQ105" s="60">
        <v>0.1</v>
      </c>
      <c r="COR105" s="152">
        <v>0.1</v>
      </c>
      <c r="COS105" s="152">
        <v>0.25</v>
      </c>
      <c r="COT105" s="152"/>
      <c r="COU105" s="153">
        <f t="shared" ref="COU105" si="609">COP105*(1+COQ105+COR105+COS105+COT105)</f>
        <v>9227.8000000000011</v>
      </c>
      <c r="COV105" s="154">
        <f t="shared" ref="COV105" si="610">ROUND(COU105,0)</f>
        <v>9228</v>
      </c>
      <c r="COW105" s="60">
        <v>1</v>
      </c>
      <c r="COX105" s="154">
        <f t="shared" ref="COX105" si="611">ROUND(COV105*COW105,0)</f>
        <v>9228</v>
      </c>
      <c r="COY105" s="84">
        <f t="shared" ref="COY105" si="612">COX105*COO105</f>
        <v>0</v>
      </c>
      <c r="COZ105" s="150" t="s">
        <v>23</v>
      </c>
      <c r="CPA105" s="60" t="s">
        <v>147</v>
      </c>
      <c r="CPB105" s="151" t="s">
        <v>43</v>
      </c>
      <c r="CPC105" s="60" t="s">
        <v>40</v>
      </c>
      <c r="CPD105" s="60"/>
      <c r="CPE105" s="60"/>
      <c r="CPF105" s="60">
        <v>6364</v>
      </c>
      <c r="CPG105" s="60">
        <v>0.1</v>
      </c>
      <c r="CPH105" s="152">
        <v>0.1</v>
      </c>
      <c r="CPI105" s="152">
        <v>0.25</v>
      </c>
      <c r="CPJ105" s="152"/>
      <c r="CPK105" s="153">
        <f t="shared" ref="CPK105" si="613">CPF105*(1+CPG105+CPH105+CPI105+CPJ105)</f>
        <v>9227.8000000000011</v>
      </c>
      <c r="CPL105" s="154">
        <f t="shared" ref="CPL105" si="614">ROUND(CPK105,0)</f>
        <v>9228</v>
      </c>
      <c r="CPM105" s="60">
        <v>1</v>
      </c>
      <c r="CPN105" s="154">
        <f t="shared" ref="CPN105" si="615">ROUND(CPL105*CPM105,0)</f>
        <v>9228</v>
      </c>
      <c r="CPO105" s="84">
        <f t="shared" ref="CPO105" si="616">CPN105*CPE105</f>
        <v>0</v>
      </c>
      <c r="CPP105" s="150" t="s">
        <v>23</v>
      </c>
      <c r="CPQ105" s="60" t="s">
        <v>147</v>
      </c>
      <c r="CPR105" s="151" t="s">
        <v>43</v>
      </c>
      <c r="CPS105" s="60" t="s">
        <v>40</v>
      </c>
      <c r="CPT105" s="60"/>
      <c r="CPU105" s="60"/>
      <c r="CPV105" s="60">
        <v>6364</v>
      </c>
      <c r="CPW105" s="60">
        <v>0.1</v>
      </c>
      <c r="CPX105" s="152">
        <v>0.1</v>
      </c>
      <c r="CPY105" s="152">
        <v>0.25</v>
      </c>
      <c r="CPZ105" s="152"/>
      <c r="CQA105" s="153">
        <f t="shared" ref="CQA105" si="617">CPV105*(1+CPW105+CPX105+CPY105+CPZ105)</f>
        <v>9227.8000000000011</v>
      </c>
      <c r="CQB105" s="154">
        <f t="shared" ref="CQB105" si="618">ROUND(CQA105,0)</f>
        <v>9228</v>
      </c>
      <c r="CQC105" s="60">
        <v>1</v>
      </c>
      <c r="CQD105" s="154">
        <f t="shared" ref="CQD105" si="619">ROUND(CQB105*CQC105,0)</f>
        <v>9228</v>
      </c>
      <c r="CQE105" s="84">
        <f t="shared" ref="CQE105" si="620">CQD105*CPU105</f>
        <v>0</v>
      </c>
      <c r="CQF105" s="150" t="s">
        <v>23</v>
      </c>
      <c r="CQG105" s="60" t="s">
        <v>147</v>
      </c>
      <c r="CQH105" s="151" t="s">
        <v>43</v>
      </c>
      <c r="CQI105" s="60" t="s">
        <v>40</v>
      </c>
      <c r="CQJ105" s="60"/>
      <c r="CQK105" s="60"/>
      <c r="CQL105" s="60">
        <v>6364</v>
      </c>
      <c r="CQM105" s="60">
        <v>0.1</v>
      </c>
      <c r="CQN105" s="152">
        <v>0.1</v>
      </c>
      <c r="CQO105" s="152">
        <v>0.25</v>
      </c>
      <c r="CQP105" s="152"/>
      <c r="CQQ105" s="153">
        <f t="shared" ref="CQQ105" si="621">CQL105*(1+CQM105+CQN105+CQO105+CQP105)</f>
        <v>9227.8000000000011</v>
      </c>
      <c r="CQR105" s="154">
        <f t="shared" ref="CQR105" si="622">ROUND(CQQ105,0)</f>
        <v>9228</v>
      </c>
      <c r="CQS105" s="60">
        <v>1</v>
      </c>
      <c r="CQT105" s="154">
        <f t="shared" ref="CQT105" si="623">ROUND(CQR105*CQS105,0)</f>
        <v>9228</v>
      </c>
      <c r="CQU105" s="84">
        <f t="shared" ref="CQU105" si="624">CQT105*CQK105</f>
        <v>0</v>
      </c>
      <c r="CQV105" s="150" t="s">
        <v>23</v>
      </c>
      <c r="CQW105" s="60" t="s">
        <v>147</v>
      </c>
      <c r="CQX105" s="151" t="s">
        <v>43</v>
      </c>
      <c r="CQY105" s="60" t="s">
        <v>40</v>
      </c>
      <c r="CQZ105" s="60"/>
      <c r="CRA105" s="60"/>
      <c r="CRB105" s="60">
        <v>6364</v>
      </c>
      <c r="CRC105" s="60">
        <v>0.1</v>
      </c>
      <c r="CRD105" s="152">
        <v>0.1</v>
      </c>
      <c r="CRE105" s="152">
        <v>0.25</v>
      </c>
      <c r="CRF105" s="152"/>
      <c r="CRG105" s="153">
        <f t="shared" ref="CRG105" si="625">CRB105*(1+CRC105+CRD105+CRE105+CRF105)</f>
        <v>9227.8000000000011</v>
      </c>
      <c r="CRH105" s="154">
        <f t="shared" ref="CRH105" si="626">ROUND(CRG105,0)</f>
        <v>9228</v>
      </c>
      <c r="CRI105" s="60">
        <v>1</v>
      </c>
      <c r="CRJ105" s="154">
        <f t="shared" ref="CRJ105" si="627">ROUND(CRH105*CRI105,0)</f>
        <v>9228</v>
      </c>
      <c r="CRK105" s="84">
        <f t="shared" ref="CRK105" si="628">CRJ105*CRA105</f>
        <v>0</v>
      </c>
      <c r="CRL105" s="150" t="s">
        <v>23</v>
      </c>
      <c r="CRM105" s="60" t="s">
        <v>147</v>
      </c>
      <c r="CRN105" s="151" t="s">
        <v>43</v>
      </c>
      <c r="CRO105" s="60" t="s">
        <v>40</v>
      </c>
      <c r="CRP105" s="60"/>
      <c r="CRQ105" s="60"/>
      <c r="CRR105" s="60">
        <v>6364</v>
      </c>
      <c r="CRS105" s="60">
        <v>0.1</v>
      </c>
      <c r="CRT105" s="152">
        <v>0.1</v>
      </c>
      <c r="CRU105" s="152">
        <v>0.25</v>
      </c>
      <c r="CRV105" s="152"/>
      <c r="CRW105" s="153">
        <f t="shared" ref="CRW105" si="629">CRR105*(1+CRS105+CRT105+CRU105+CRV105)</f>
        <v>9227.8000000000011</v>
      </c>
      <c r="CRX105" s="154">
        <f t="shared" ref="CRX105" si="630">ROUND(CRW105,0)</f>
        <v>9228</v>
      </c>
      <c r="CRY105" s="60">
        <v>1</v>
      </c>
      <c r="CRZ105" s="154">
        <f t="shared" ref="CRZ105" si="631">ROUND(CRX105*CRY105,0)</f>
        <v>9228</v>
      </c>
      <c r="CSA105" s="84">
        <f t="shared" ref="CSA105" si="632">CRZ105*CRQ105</f>
        <v>0</v>
      </c>
      <c r="CSB105" s="150" t="s">
        <v>23</v>
      </c>
      <c r="CSC105" s="60" t="s">
        <v>147</v>
      </c>
      <c r="CSD105" s="151" t="s">
        <v>43</v>
      </c>
      <c r="CSE105" s="60" t="s">
        <v>40</v>
      </c>
      <c r="CSF105" s="60"/>
      <c r="CSG105" s="60"/>
      <c r="CSH105" s="60">
        <v>6364</v>
      </c>
      <c r="CSI105" s="60">
        <v>0.1</v>
      </c>
      <c r="CSJ105" s="152">
        <v>0.1</v>
      </c>
      <c r="CSK105" s="152">
        <v>0.25</v>
      </c>
      <c r="CSL105" s="152"/>
      <c r="CSM105" s="153">
        <f t="shared" ref="CSM105" si="633">CSH105*(1+CSI105+CSJ105+CSK105+CSL105)</f>
        <v>9227.8000000000011</v>
      </c>
      <c r="CSN105" s="154">
        <f t="shared" ref="CSN105" si="634">ROUND(CSM105,0)</f>
        <v>9228</v>
      </c>
      <c r="CSO105" s="60">
        <v>1</v>
      </c>
      <c r="CSP105" s="154">
        <f t="shared" ref="CSP105" si="635">ROUND(CSN105*CSO105,0)</f>
        <v>9228</v>
      </c>
      <c r="CSQ105" s="84">
        <f t="shared" ref="CSQ105" si="636">CSP105*CSG105</f>
        <v>0</v>
      </c>
      <c r="CSR105" s="150" t="s">
        <v>23</v>
      </c>
      <c r="CSS105" s="60" t="s">
        <v>147</v>
      </c>
      <c r="CST105" s="151" t="s">
        <v>43</v>
      </c>
      <c r="CSU105" s="60" t="s">
        <v>40</v>
      </c>
      <c r="CSV105" s="60"/>
      <c r="CSW105" s="60"/>
      <c r="CSX105" s="60">
        <v>6364</v>
      </c>
      <c r="CSY105" s="60">
        <v>0.1</v>
      </c>
      <c r="CSZ105" s="152">
        <v>0.1</v>
      </c>
      <c r="CTA105" s="152">
        <v>0.25</v>
      </c>
      <c r="CTB105" s="152"/>
      <c r="CTC105" s="153">
        <f t="shared" ref="CTC105" si="637">CSX105*(1+CSY105+CSZ105+CTA105+CTB105)</f>
        <v>9227.8000000000011</v>
      </c>
      <c r="CTD105" s="154">
        <f t="shared" ref="CTD105" si="638">ROUND(CTC105,0)</f>
        <v>9228</v>
      </c>
      <c r="CTE105" s="60">
        <v>1</v>
      </c>
      <c r="CTF105" s="154">
        <f t="shared" ref="CTF105" si="639">ROUND(CTD105*CTE105,0)</f>
        <v>9228</v>
      </c>
      <c r="CTG105" s="84">
        <f t="shared" ref="CTG105" si="640">CTF105*CSW105</f>
        <v>0</v>
      </c>
      <c r="CTH105" s="150" t="s">
        <v>23</v>
      </c>
      <c r="CTI105" s="60" t="s">
        <v>147</v>
      </c>
      <c r="CTJ105" s="151" t="s">
        <v>43</v>
      </c>
      <c r="CTK105" s="60" t="s">
        <v>40</v>
      </c>
      <c r="CTL105" s="60"/>
      <c r="CTM105" s="60"/>
      <c r="CTN105" s="60">
        <v>6364</v>
      </c>
      <c r="CTO105" s="60">
        <v>0.1</v>
      </c>
      <c r="CTP105" s="152">
        <v>0.1</v>
      </c>
      <c r="CTQ105" s="152">
        <v>0.25</v>
      </c>
      <c r="CTR105" s="152"/>
      <c r="CTS105" s="153">
        <f t="shared" ref="CTS105" si="641">CTN105*(1+CTO105+CTP105+CTQ105+CTR105)</f>
        <v>9227.8000000000011</v>
      </c>
      <c r="CTT105" s="154">
        <f t="shared" ref="CTT105" si="642">ROUND(CTS105,0)</f>
        <v>9228</v>
      </c>
      <c r="CTU105" s="60">
        <v>1</v>
      </c>
      <c r="CTV105" s="154">
        <f t="shared" ref="CTV105" si="643">ROUND(CTT105*CTU105,0)</f>
        <v>9228</v>
      </c>
      <c r="CTW105" s="84">
        <f t="shared" ref="CTW105" si="644">CTV105*CTM105</f>
        <v>0</v>
      </c>
      <c r="CTX105" s="150" t="s">
        <v>23</v>
      </c>
      <c r="CTY105" s="60" t="s">
        <v>147</v>
      </c>
      <c r="CTZ105" s="151" t="s">
        <v>43</v>
      </c>
      <c r="CUA105" s="60" t="s">
        <v>40</v>
      </c>
      <c r="CUB105" s="60"/>
      <c r="CUC105" s="60"/>
      <c r="CUD105" s="60">
        <v>6364</v>
      </c>
      <c r="CUE105" s="60">
        <v>0.1</v>
      </c>
      <c r="CUF105" s="152">
        <v>0.1</v>
      </c>
      <c r="CUG105" s="152">
        <v>0.25</v>
      </c>
      <c r="CUH105" s="152"/>
      <c r="CUI105" s="153">
        <f t="shared" ref="CUI105" si="645">CUD105*(1+CUE105+CUF105+CUG105+CUH105)</f>
        <v>9227.8000000000011</v>
      </c>
      <c r="CUJ105" s="154">
        <f t="shared" ref="CUJ105" si="646">ROUND(CUI105,0)</f>
        <v>9228</v>
      </c>
      <c r="CUK105" s="60">
        <v>1</v>
      </c>
      <c r="CUL105" s="154">
        <f t="shared" ref="CUL105" si="647">ROUND(CUJ105*CUK105,0)</f>
        <v>9228</v>
      </c>
      <c r="CUM105" s="84">
        <f t="shared" ref="CUM105" si="648">CUL105*CUC105</f>
        <v>0</v>
      </c>
      <c r="CUN105" s="150" t="s">
        <v>23</v>
      </c>
      <c r="CUO105" s="60" t="s">
        <v>147</v>
      </c>
      <c r="CUP105" s="151" t="s">
        <v>43</v>
      </c>
      <c r="CUQ105" s="60" t="s">
        <v>40</v>
      </c>
      <c r="CUR105" s="60"/>
      <c r="CUS105" s="60"/>
      <c r="CUT105" s="60">
        <v>6364</v>
      </c>
      <c r="CUU105" s="60">
        <v>0.1</v>
      </c>
      <c r="CUV105" s="152">
        <v>0.1</v>
      </c>
      <c r="CUW105" s="152">
        <v>0.25</v>
      </c>
      <c r="CUX105" s="152"/>
      <c r="CUY105" s="153">
        <f t="shared" ref="CUY105" si="649">CUT105*(1+CUU105+CUV105+CUW105+CUX105)</f>
        <v>9227.8000000000011</v>
      </c>
      <c r="CUZ105" s="154">
        <f t="shared" ref="CUZ105" si="650">ROUND(CUY105,0)</f>
        <v>9228</v>
      </c>
      <c r="CVA105" s="60">
        <v>1</v>
      </c>
      <c r="CVB105" s="154">
        <f t="shared" ref="CVB105" si="651">ROUND(CUZ105*CVA105,0)</f>
        <v>9228</v>
      </c>
      <c r="CVC105" s="84">
        <f t="shared" ref="CVC105" si="652">CVB105*CUS105</f>
        <v>0</v>
      </c>
      <c r="CVD105" s="150" t="s">
        <v>23</v>
      </c>
      <c r="CVE105" s="60" t="s">
        <v>147</v>
      </c>
      <c r="CVF105" s="151" t="s">
        <v>43</v>
      </c>
      <c r="CVG105" s="60" t="s">
        <v>40</v>
      </c>
      <c r="CVH105" s="60"/>
      <c r="CVI105" s="60"/>
      <c r="CVJ105" s="60">
        <v>6364</v>
      </c>
      <c r="CVK105" s="60">
        <v>0.1</v>
      </c>
      <c r="CVL105" s="152">
        <v>0.1</v>
      </c>
      <c r="CVM105" s="152">
        <v>0.25</v>
      </c>
      <c r="CVN105" s="152"/>
      <c r="CVO105" s="153">
        <f t="shared" ref="CVO105" si="653">CVJ105*(1+CVK105+CVL105+CVM105+CVN105)</f>
        <v>9227.8000000000011</v>
      </c>
      <c r="CVP105" s="154">
        <f t="shared" ref="CVP105" si="654">ROUND(CVO105,0)</f>
        <v>9228</v>
      </c>
      <c r="CVQ105" s="60">
        <v>1</v>
      </c>
      <c r="CVR105" s="154">
        <f t="shared" ref="CVR105" si="655">ROUND(CVP105*CVQ105,0)</f>
        <v>9228</v>
      </c>
      <c r="CVS105" s="84">
        <f t="shared" ref="CVS105" si="656">CVR105*CVI105</f>
        <v>0</v>
      </c>
      <c r="CVT105" s="150" t="s">
        <v>23</v>
      </c>
      <c r="CVU105" s="60" t="s">
        <v>147</v>
      </c>
      <c r="CVV105" s="151" t="s">
        <v>43</v>
      </c>
      <c r="CVW105" s="60" t="s">
        <v>40</v>
      </c>
      <c r="CVX105" s="60"/>
      <c r="CVY105" s="60"/>
      <c r="CVZ105" s="60">
        <v>6364</v>
      </c>
      <c r="CWA105" s="60">
        <v>0.1</v>
      </c>
      <c r="CWB105" s="152">
        <v>0.1</v>
      </c>
      <c r="CWC105" s="152">
        <v>0.25</v>
      </c>
      <c r="CWD105" s="152"/>
      <c r="CWE105" s="153">
        <f t="shared" ref="CWE105" si="657">CVZ105*(1+CWA105+CWB105+CWC105+CWD105)</f>
        <v>9227.8000000000011</v>
      </c>
      <c r="CWF105" s="154">
        <f t="shared" ref="CWF105" si="658">ROUND(CWE105,0)</f>
        <v>9228</v>
      </c>
      <c r="CWG105" s="60">
        <v>1</v>
      </c>
      <c r="CWH105" s="154">
        <f t="shared" ref="CWH105" si="659">ROUND(CWF105*CWG105,0)</f>
        <v>9228</v>
      </c>
      <c r="CWI105" s="84">
        <f t="shared" ref="CWI105" si="660">CWH105*CVY105</f>
        <v>0</v>
      </c>
      <c r="CWJ105" s="150" t="s">
        <v>23</v>
      </c>
      <c r="CWK105" s="60" t="s">
        <v>147</v>
      </c>
      <c r="CWL105" s="151" t="s">
        <v>43</v>
      </c>
      <c r="CWM105" s="60" t="s">
        <v>40</v>
      </c>
      <c r="CWN105" s="60"/>
      <c r="CWO105" s="60"/>
      <c r="CWP105" s="60">
        <v>6364</v>
      </c>
      <c r="CWQ105" s="60">
        <v>0.1</v>
      </c>
      <c r="CWR105" s="152">
        <v>0.1</v>
      </c>
      <c r="CWS105" s="152">
        <v>0.25</v>
      </c>
      <c r="CWT105" s="152"/>
      <c r="CWU105" s="153">
        <f t="shared" ref="CWU105" si="661">CWP105*(1+CWQ105+CWR105+CWS105+CWT105)</f>
        <v>9227.8000000000011</v>
      </c>
      <c r="CWV105" s="154">
        <f t="shared" ref="CWV105" si="662">ROUND(CWU105,0)</f>
        <v>9228</v>
      </c>
      <c r="CWW105" s="60">
        <v>1</v>
      </c>
      <c r="CWX105" s="154">
        <f t="shared" ref="CWX105" si="663">ROUND(CWV105*CWW105,0)</f>
        <v>9228</v>
      </c>
      <c r="CWY105" s="84">
        <f t="shared" ref="CWY105" si="664">CWX105*CWO105</f>
        <v>0</v>
      </c>
      <c r="CWZ105" s="150" t="s">
        <v>23</v>
      </c>
      <c r="CXA105" s="60" t="s">
        <v>147</v>
      </c>
      <c r="CXB105" s="151" t="s">
        <v>43</v>
      </c>
      <c r="CXC105" s="60" t="s">
        <v>40</v>
      </c>
      <c r="CXD105" s="60"/>
      <c r="CXE105" s="60"/>
      <c r="CXF105" s="60">
        <v>6364</v>
      </c>
      <c r="CXG105" s="60">
        <v>0.1</v>
      </c>
      <c r="CXH105" s="152">
        <v>0.1</v>
      </c>
      <c r="CXI105" s="152">
        <v>0.25</v>
      </c>
      <c r="CXJ105" s="152"/>
      <c r="CXK105" s="153">
        <f t="shared" ref="CXK105" si="665">CXF105*(1+CXG105+CXH105+CXI105+CXJ105)</f>
        <v>9227.8000000000011</v>
      </c>
      <c r="CXL105" s="154">
        <f t="shared" ref="CXL105" si="666">ROUND(CXK105,0)</f>
        <v>9228</v>
      </c>
      <c r="CXM105" s="60">
        <v>1</v>
      </c>
      <c r="CXN105" s="154">
        <f t="shared" ref="CXN105" si="667">ROUND(CXL105*CXM105,0)</f>
        <v>9228</v>
      </c>
      <c r="CXO105" s="84">
        <f t="shared" ref="CXO105" si="668">CXN105*CXE105</f>
        <v>0</v>
      </c>
      <c r="CXP105" s="150" t="s">
        <v>23</v>
      </c>
      <c r="CXQ105" s="60" t="s">
        <v>147</v>
      </c>
      <c r="CXR105" s="151" t="s">
        <v>43</v>
      </c>
      <c r="CXS105" s="60" t="s">
        <v>40</v>
      </c>
      <c r="CXT105" s="60"/>
      <c r="CXU105" s="60"/>
      <c r="CXV105" s="60">
        <v>6364</v>
      </c>
      <c r="CXW105" s="60">
        <v>0.1</v>
      </c>
      <c r="CXX105" s="152">
        <v>0.1</v>
      </c>
      <c r="CXY105" s="152">
        <v>0.25</v>
      </c>
      <c r="CXZ105" s="152"/>
      <c r="CYA105" s="153">
        <f t="shared" ref="CYA105" si="669">CXV105*(1+CXW105+CXX105+CXY105+CXZ105)</f>
        <v>9227.8000000000011</v>
      </c>
      <c r="CYB105" s="154">
        <f t="shared" ref="CYB105" si="670">ROUND(CYA105,0)</f>
        <v>9228</v>
      </c>
      <c r="CYC105" s="60">
        <v>1</v>
      </c>
      <c r="CYD105" s="154">
        <f t="shared" ref="CYD105" si="671">ROUND(CYB105*CYC105,0)</f>
        <v>9228</v>
      </c>
      <c r="CYE105" s="84">
        <f t="shared" ref="CYE105" si="672">CYD105*CXU105</f>
        <v>0</v>
      </c>
      <c r="CYF105" s="150" t="s">
        <v>23</v>
      </c>
      <c r="CYG105" s="60" t="s">
        <v>147</v>
      </c>
      <c r="CYH105" s="151" t="s">
        <v>43</v>
      </c>
      <c r="CYI105" s="60" t="s">
        <v>40</v>
      </c>
      <c r="CYJ105" s="60"/>
      <c r="CYK105" s="60"/>
      <c r="CYL105" s="60">
        <v>6364</v>
      </c>
      <c r="CYM105" s="60">
        <v>0.1</v>
      </c>
      <c r="CYN105" s="152">
        <v>0.1</v>
      </c>
      <c r="CYO105" s="152">
        <v>0.25</v>
      </c>
      <c r="CYP105" s="152"/>
      <c r="CYQ105" s="153">
        <f t="shared" ref="CYQ105" si="673">CYL105*(1+CYM105+CYN105+CYO105+CYP105)</f>
        <v>9227.8000000000011</v>
      </c>
      <c r="CYR105" s="154">
        <f t="shared" ref="CYR105" si="674">ROUND(CYQ105,0)</f>
        <v>9228</v>
      </c>
      <c r="CYS105" s="60">
        <v>1</v>
      </c>
      <c r="CYT105" s="154">
        <f t="shared" ref="CYT105" si="675">ROUND(CYR105*CYS105,0)</f>
        <v>9228</v>
      </c>
      <c r="CYU105" s="84">
        <f t="shared" ref="CYU105" si="676">CYT105*CYK105</f>
        <v>0</v>
      </c>
      <c r="CYV105" s="150" t="s">
        <v>23</v>
      </c>
      <c r="CYW105" s="60" t="s">
        <v>147</v>
      </c>
      <c r="CYX105" s="151" t="s">
        <v>43</v>
      </c>
      <c r="CYY105" s="60" t="s">
        <v>40</v>
      </c>
      <c r="CYZ105" s="60"/>
      <c r="CZA105" s="60"/>
      <c r="CZB105" s="60">
        <v>6364</v>
      </c>
      <c r="CZC105" s="60">
        <v>0.1</v>
      </c>
      <c r="CZD105" s="152">
        <v>0.1</v>
      </c>
      <c r="CZE105" s="152">
        <v>0.25</v>
      </c>
      <c r="CZF105" s="152"/>
      <c r="CZG105" s="153">
        <f t="shared" ref="CZG105" si="677">CZB105*(1+CZC105+CZD105+CZE105+CZF105)</f>
        <v>9227.8000000000011</v>
      </c>
      <c r="CZH105" s="154">
        <f t="shared" ref="CZH105" si="678">ROUND(CZG105,0)</f>
        <v>9228</v>
      </c>
      <c r="CZI105" s="60">
        <v>1</v>
      </c>
      <c r="CZJ105" s="154">
        <f t="shared" ref="CZJ105" si="679">ROUND(CZH105*CZI105,0)</f>
        <v>9228</v>
      </c>
      <c r="CZK105" s="84">
        <f t="shared" ref="CZK105" si="680">CZJ105*CZA105</f>
        <v>0</v>
      </c>
      <c r="CZL105" s="150" t="s">
        <v>23</v>
      </c>
      <c r="CZM105" s="60" t="s">
        <v>147</v>
      </c>
      <c r="CZN105" s="151" t="s">
        <v>43</v>
      </c>
      <c r="CZO105" s="60" t="s">
        <v>40</v>
      </c>
      <c r="CZP105" s="60"/>
      <c r="CZQ105" s="60"/>
      <c r="CZR105" s="60">
        <v>6364</v>
      </c>
      <c r="CZS105" s="60">
        <v>0.1</v>
      </c>
      <c r="CZT105" s="152">
        <v>0.1</v>
      </c>
      <c r="CZU105" s="152">
        <v>0.25</v>
      </c>
      <c r="CZV105" s="152"/>
      <c r="CZW105" s="153">
        <f t="shared" ref="CZW105" si="681">CZR105*(1+CZS105+CZT105+CZU105+CZV105)</f>
        <v>9227.8000000000011</v>
      </c>
      <c r="CZX105" s="154">
        <f t="shared" ref="CZX105" si="682">ROUND(CZW105,0)</f>
        <v>9228</v>
      </c>
      <c r="CZY105" s="60">
        <v>1</v>
      </c>
      <c r="CZZ105" s="154">
        <f t="shared" ref="CZZ105" si="683">ROUND(CZX105*CZY105,0)</f>
        <v>9228</v>
      </c>
      <c r="DAA105" s="84">
        <f t="shared" ref="DAA105" si="684">CZZ105*CZQ105</f>
        <v>0</v>
      </c>
      <c r="DAB105" s="150" t="s">
        <v>23</v>
      </c>
      <c r="DAC105" s="60" t="s">
        <v>147</v>
      </c>
      <c r="DAD105" s="151" t="s">
        <v>43</v>
      </c>
      <c r="DAE105" s="60" t="s">
        <v>40</v>
      </c>
      <c r="DAF105" s="60"/>
      <c r="DAG105" s="60"/>
      <c r="DAH105" s="60">
        <v>6364</v>
      </c>
      <c r="DAI105" s="60">
        <v>0.1</v>
      </c>
      <c r="DAJ105" s="152">
        <v>0.1</v>
      </c>
      <c r="DAK105" s="152">
        <v>0.25</v>
      </c>
      <c r="DAL105" s="152"/>
      <c r="DAM105" s="153">
        <f t="shared" ref="DAM105" si="685">DAH105*(1+DAI105+DAJ105+DAK105+DAL105)</f>
        <v>9227.8000000000011</v>
      </c>
      <c r="DAN105" s="154">
        <f t="shared" ref="DAN105" si="686">ROUND(DAM105,0)</f>
        <v>9228</v>
      </c>
      <c r="DAO105" s="60">
        <v>1</v>
      </c>
      <c r="DAP105" s="154">
        <f t="shared" ref="DAP105" si="687">ROUND(DAN105*DAO105,0)</f>
        <v>9228</v>
      </c>
      <c r="DAQ105" s="84">
        <f t="shared" ref="DAQ105" si="688">DAP105*DAG105</f>
        <v>0</v>
      </c>
      <c r="DAR105" s="150" t="s">
        <v>23</v>
      </c>
      <c r="DAS105" s="60" t="s">
        <v>147</v>
      </c>
      <c r="DAT105" s="151" t="s">
        <v>43</v>
      </c>
      <c r="DAU105" s="60" t="s">
        <v>40</v>
      </c>
      <c r="DAV105" s="60"/>
      <c r="DAW105" s="60"/>
      <c r="DAX105" s="60">
        <v>6364</v>
      </c>
      <c r="DAY105" s="60">
        <v>0.1</v>
      </c>
      <c r="DAZ105" s="152">
        <v>0.1</v>
      </c>
      <c r="DBA105" s="152">
        <v>0.25</v>
      </c>
      <c r="DBB105" s="152"/>
      <c r="DBC105" s="153">
        <f t="shared" ref="DBC105" si="689">DAX105*(1+DAY105+DAZ105+DBA105+DBB105)</f>
        <v>9227.8000000000011</v>
      </c>
      <c r="DBD105" s="154">
        <f t="shared" ref="DBD105" si="690">ROUND(DBC105,0)</f>
        <v>9228</v>
      </c>
      <c r="DBE105" s="60">
        <v>1</v>
      </c>
      <c r="DBF105" s="154">
        <f t="shared" ref="DBF105" si="691">ROUND(DBD105*DBE105,0)</f>
        <v>9228</v>
      </c>
      <c r="DBG105" s="84">
        <f t="shared" ref="DBG105" si="692">DBF105*DAW105</f>
        <v>0</v>
      </c>
      <c r="DBH105" s="150" t="s">
        <v>23</v>
      </c>
      <c r="DBI105" s="60" t="s">
        <v>147</v>
      </c>
      <c r="DBJ105" s="151" t="s">
        <v>43</v>
      </c>
      <c r="DBK105" s="60" t="s">
        <v>40</v>
      </c>
      <c r="DBL105" s="60"/>
      <c r="DBM105" s="60"/>
      <c r="DBN105" s="60">
        <v>6364</v>
      </c>
      <c r="DBO105" s="60">
        <v>0.1</v>
      </c>
      <c r="DBP105" s="152">
        <v>0.1</v>
      </c>
      <c r="DBQ105" s="152">
        <v>0.25</v>
      </c>
      <c r="DBR105" s="152"/>
      <c r="DBS105" s="153">
        <f t="shared" ref="DBS105" si="693">DBN105*(1+DBO105+DBP105+DBQ105+DBR105)</f>
        <v>9227.8000000000011</v>
      </c>
      <c r="DBT105" s="154">
        <f t="shared" ref="DBT105" si="694">ROUND(DBS105,0)</f>
        <v>9228</v>
      </c>
      <c r="DBU105" s="60">
        <v>1</v>
      </c>
      <c r="DBV105" s="154">
        <f t="shared" ref="DBV105" si="695">ROUND(DBT105*DBU105,0)</f>
        <v>9228</v>
      </c>
      <c r="DBW105" s="84">
        <f t="shared" ref="DBW105" si="696">DBV105*DBM105</f>
        <v>0</v>
      </c>
      <c r="DBX105" s="150" t="s">
        <v>23</v>
      </c>
      <c r="DBY105" s="60" t="s">
        <v>147</v>
      </c>
      <c r="DBZ105" s="151" t="s">
        <v>43</v>
      </c>
      <c r="DCA105" s="60" t="s">
        <v>40</v>
      </c>
      <c r="DCB105" s="60"/>
      <c r="DCC105" s="60"/>
      <c r="DCD105" s="60">
        <v>6364</v>
      </c>
      <c r="DCE105" s="60">
        <v>0.1</v>
      </c>
      <c r="DCF105" s="152">
        <v>0.1</v>
      </c>
      <c r="DCG105" s="152">
        <v>0.25</v>
      </c>
      <c r="DCH105" s="152"/>
      <c r="DCI105" s="153">
        <f t="shared" ref="DCI105" si="697">DCD105*(1+DCE105+DCF105+DCG105+DCH105)</f>
        <v>9227.8000000000011</v>
      </c>
      <c r="DCJ105" s="154">
        <f t="shared" ref="DCJ105" si="698">ROUND(DCI105,0)</f>
        <v>9228</v>
      </c>
      <c r="DCK105" s="60">
        <v>1</v>
      </c>
      <c r="DCL105" s="154">
        <f t="shared" ref="DCL105" si="699">ROUND(DCJ105*DCK105,0)</f>
        <v>9228</v>
      </c>
      <c r="DCM105" s="84">
        <f t="shared" ref="DCM105" si="700">DCL105*DCC105</f>
        <v>0</v>
      </c>
      <c r="DCN105" s="150" t="s">
        <v>23</v>
      </c>
      <c r="DCO105" s="60" t="s">
        <v>147</v>
      </c>
      <c r="DCP105" s="151" t="s">
        <v>43</v>
      </c>
      <c r="DCQ105" s="60" t="s">
        <v>40</v>
      </c>
      <c r="DCR105" s="60"/>
      <c r="DCS105" s="60"/>
      <c r="DCT105" s="60">
        <v>6364</v>
      </c>
      <c r="DCU105" s="60">
        <v>0.1</v>
      </c>
      <c r="DCV105" s="152">
        <v>0.1</v>
      </c>
      <c r="DCW105" s="152">
        <v>0.25</v>
      </c>
      <c r="DCX105" s="152"/>
      <c r="DCY105" s="153">
        <f t="shared" ref="DCY105" si="701">DCT105*(1+DCU105+DCV105+DCW105+DCX105)</f>
        <v>9227.8000000000011</v>
      </c>
      <c r="DCZ105" s="154">
        <f t="shared" ref="DCZ105" si="702">ROUND(DCY105,0)</f>
        <v>9228</v>
      </c>
      <c r="DDA105" s="60">
        <v>1</v>
      </c>
      <c r="DDB105" s="154">
        <f t="shared" ref="DDB105" si="703">ROUND(DCZ105*DDA105,0)</f>
        <v>9228</v>
      </c>
      <c r="DDC105" s="84">
        <f t="shared" ref="DDC105" si="704">DDB105*DCS105</f>
        <v>0</v>
      </c>
      <c r="DDD105" s="150" t="s">
        <v>23</v>
      </c>
      <c r="DDE105" s="60" t="s">
        <v>147</v>
      </c>
      <c r="DDF105" s="151" t="s">
        <v>43</v>
      </c>
      <c r="DDG105" s="60" t="s">
        <v>40</v>
      </c>
      <c r="DDH105" s="60"/>
      <c r="DDI105" s="60"/>
      <c r="DDJ105" s="60">
        <v>6364</v>
      </c>
      <c r="DDK105" s="60">
        <v>0.1</v>
      </c>
      <c r="DDL105" s="152">
        <v>0.1</v>
      </c>
      <c r="DDM105" s="152">
        <v>0.25</v>
      </c>
      <c r="DDN105" s="152"/>
      <c r="DDO105" s="153">
        <f t="shared" ref="DDO105" si="705">DDJ105*(1+DDK105+DDL105+DDM105+DDN105)</f>
        <v>9227.8000000000011</v>
      </c>
      <c r="DDP105" s="154">
        <f t="shared" ref="DDP105" si="706">ROUND(DDO105,0)</f>
        <v>9228</v>
      </c>
      <c r="DDQ105" s="60">
        <v>1</v>
      </c>
      <c r="DDR105" s="154">
        <f t="shared" ref="DDR105" si="707">ROUND(DDP105*DDQ105,0)</f>
        <v>9228</v>
      </c>
      <c r="DDS105" s="84">
        <f t="shared" ref="DDS105" si="708">DDR105*DDI105</f>
        <v>0</v>
      </c>
      <c r="DDT105" s="150" t="s">
        <v>23</v>
      </c>
      <c r="DDU105" s="60" t="s">
        <v>147</v>
      </c>
      <c r="DDV105" s="151" t="s">
        <v>43</v>
      </c>
      <c r="DDW105" s="60" t="s">
        <v>40</v>
      </c>
      <c r="DDX105" s="60"/>
      <c r="DDY105" s="60"/>
      <c r="DDZ105" s="60">
        <v>6364</v>
      </c>
      <c r="DEA105" s="60">
        <v>0.1</v>
      </c>
      <c r="DEB105" s="152">
        <v>0.1</v>
      </c>
      <c r="DEC105" s="152">
        <v>0.25</v>
      </c>
      <c r="DED105" s="152"/>
      <c r="DEE105" s="153">
        <f t="shared" ref="DEE105" si="709">DDZ105*(1+DEA105+DEB105+DEC105+DED105)</f>
        <v>9227.8000000000011</v>
      </c>
      <c r="DEF105" s="154">
        <f t="shared" ref="DEF105" si="710">ROUND(DEE105,0)</f>
        <v>9228</v>
      </c>
      <c r="DEG105" s="60">
        <v>1</v>
      </c>
      <c r="DEH105" s="154">
        <f t="shared" ref="DEH105" si="711">ROUND(DEF105*DEG105,0)</f>
        <v>9228</v>
      </c>
      <c r="DEI105" s="84">
        <f t="shared" ref="DEI105" si="712">DEH105*DDY105</f>
        <v>0</v>
      </c>
      <c r="DEJ105" s="150" t="s">
        <v>23</v>
      </c>
      <c r="DEK105" s="60" t="s">
        <v>147</v>
      </c>
      <c r="DEL105" s="151" t="s">
        <v>43</v>
      </c>
      <c r="DEM105" s="60" t="s">
        <v>40</v>
      </c>
      <c r="DEN105" s="60"/>
      <c r="DEO105" s="60"/>
      <c r="DEP105" s="60">
        <v>6364</v>
      </c>
      <c r="DEQ105" s="60">
        <v>0.1</v>
      </c>
      <c r="DER105" s="152">
        <v>0.1</v>
      </c>
      <c r="DES105" s="152">
        <v>0.25</v>
      </c>
      <c r="DET105" s="152"/>
      <c r="DEU105" s="153">
        <f t="shared" ref="DEU105" si="713">DEP105*(1+DEQ105+DER105+DES105+DET105)</f>
        <v>9227.8000000000011</v>
      </c>
      <c r="DEV105" s="154">
        <f t="shared" ref="DEV105" si="714">ROUND(DEU105,0)</f>
        <v>9228</v>
      </c>
      <c r="DEW105" s="60">
        <v>1</v>
      </c>
      <c r="DEX105" s="154">
        <f t="shared" ref="DEX105" si="715">ROUND(DEV105*DEW105,0)</f>
        <v>9228</v>
      </c>
      <c r="DEY105" s="84">
        <f t="shared" ref="DEY105" si="716">DEX105*DEO105</f>
        <v>0</v>
      </c>
      <c r="DEZ105" s="150" t="s">
        <v>23</v>
      </c>
      <c r="DFA105" s="60" t="s">
        <v>147</v>
      </c>
      <c r="DFB105" s="151" t="s">
        <v>43</v>
      </c>
      <c r="DFC105" s="60" t="s">
        <v>40</v>
      </c>
      <c r="DFD105" s="60"/>
      <c r="DFE105" s="60"/>
      <c r="DFF105" s="60">
        <v>6364</v>
      </c>
      <c r="DFG105" s="60">
        <v>0.1</v>
      </c>
      <c r="DFH105" s="152">
        <v>0.1</v>
      </c>
      <c r="DFI105" s="152">
        <v>0.25</v>
      </c>
      <c r="DFJ105" s="152"/>
      <c r="DFK105" s="153">
        <f t="shared" ref="DFK105" si="717">DFF105*(1+DFG105+DFH105+DFI105+DFJ105)</f>
        <v>9227.8000000000011</v>
      </c>
      <c r="DFL105" s="154">
        <f t="shared" ref="DFL105" si="718">ROUND(DFK105,0)</f>
        <v>9228</v>
      </c>
      <c r="DFM105" s="60">
        <v>1</v>
      </c>
      <c r="DFN105" s="154">
        <f t="shared" ref="DFN105" si="719">ROUND(DFL105*DFM105,0)</f>
        <v>9228</v>
      </c>
      <c r="DFO105" s="84">
        <f t="shared" ref="DFO105" si="720">DFN105*DFE105</f>
        <v>0</v>
      </c>
      <c r="DFP105" s="150" t="s">
        <v>23</v>
      </c>
      <c r="DFQ105" s="60" t="s">
        <v>147</v>
      </c>
      <c r="DFR105" s="151" t="s">
        <v>43</v>
      </c>
      <c r="DFS105" s="60" t="s">
        <v>40</v>
      </c>
      <c r="DFT105" s="60"/>
      <c r="DFU105" s="60"/>
      <c r="DFV105" s="60">
        <v>6364</v>
      </c>
      <c r="DFW105" s="60">
        <v>0.1</v>
      </c>
      <c r="DFX105" s="152">
        <v>0.1</v>
      </c>
      <c r="DFY105" s="152">
        <v>0.25</v>
      </c>
      <c r="DFZ105" s="152"/>
      <c r="DGA105" s="153">
        <f t="shared" ref="DGA105" si="721">DFV105*(1+DFW105+DFX105+DFY105+DFZ105)</f>
        <v>9227.8000000000011</v>
      </c>
      <c r="DGB105" s="154">
        <f t="shared" ref="DGB105" si="722">ROUND(DGA105,0)</f>
        <v>9228</v>
      </c>
      <c r="DGC105" s="60">
        <v>1</v>
      </c>
      <c r="DGD105" s="154">
        <f t="shared" ref="DGD105" si="723">ROUND(DGB105*DGC105,0)</f>
        <v>9228</v>
      </c>
      <c r="DGE105" s="84">
        <f t="shared" ref="DGE105" si="724">DGD105*DFU105</f>
        <v>0</v>
      </c>
      <c r="DGF105" s="150" t="s">
        <v>23</v>
      </c>
      <c r="DGG105" s="60" t="s">
        <v>147</v>
      </c>
      <c r="DGH105" s="151" t="s">
        <v>43</v>
      </c>
      <c r="DGI105" s="60" t="s">
        <v>40</v>
      </c>
      <c r="DGJ105" s="60"/>
      <c r="DGK105" s="60"/>
      <c r="DGL105" s="60">
        <v>6364</v>
      </c>
      <c r="DGM105" s="60">
        <v>0.1</v>
      </c>
      <c r="DGN105" s="152">
        <v>0.1</v>
      </c>
      <c r="DGO105" s="152">
        <v>0.25</v>
      </c>
      <c r="DGP105" s="152"/>
      <c r="DGQ105" s="153">
        <f t="shared" ref="DGQ105" si="725">DGL105*(1+DGM105+DGN105+DGO105+DGP105)</f>
        <v>9227.8000000000011</v>
      </c>
      <c r="DGR105" s="154">
        <f t="shared" ref="DGR105" si="726">ROUND(DGQ105,0)</f>
        <v>9228</v>
      </c>
      <c r="DGS105" s="60">
        <v>1</v>
      </c>
      <c r="DGT105" s="154">
        <f t="shared" ref="DGT105" si="727">ROUND(DGR105*DGS105,0)</f>
        <v>9228</v>
      </c>
      <c r="DGU105" s="84">
        <f t="shared" ref="DGU105" si="728">DGT105*DGK105</f>
        <v>0</v>
      </c>
      <c r="DGV105" s="150" t="s">
        <v>23</v>
      </c>
      <c r="DGW105" s="60" t="s">
        <v>147</v>
      </c>
      <c r="DGX105" s="151" t="s">
        <v>43</v>
      </c>
      <c r="DGY105" s="60" t="s">
        <v>40</v>
      </c>
      <c r="DGZ105" s="60"/>
      <c r="DHA105" s="60"/>
      <c r="DHB105" s="60">
        <v>6364</v>
      </c>
      <c r="DHC105" s="60">
        <v>0.1</v>
      </c>
      <c r="DHD105" s="152">
        <v>0.1</v>
      </c>
      <c r="DHE105" s="152">
        <v>0.25</v>
      </c>
      <c r="DHF105" s="152"/>
      <c r="DHG105" s="153">
        <f t="shared" ref="DHG105" si="729">DHB105*(1+DHC105+DHD105+DHE105+DHF105)</f>
        <v>9227.8000000000011</v>
      </c>
      <c r="DHH105" s="154">
        <f t="shared" ref="DHH105" si="730">ROUND(DHG105,0)</f>
        <v>9228</v>
      </c>
      <c r="DHI105" s="60">
        <v>1</v>
      </c>
      <c r="DHJ105" s="154">
        <f t="shared" ref="DHJ105" si="731">ROUND(DHH105*DHI105,0)</f>
        <v>9228</v>
      </c>
      <c r="DHK105" s="84">
        <f t="shared" ref="DHK105" si="732">DHJ105*DHA105</f>
        <v>0</v>
      </c>
      <c r="DHL105" s="150" t="s">
        <v>23</v>
      </c>
      <c r="DHM105" s="60" t="s">
        <v>147</v>
      </c>
      <c r="DHN105" s="151" t="s">
        <v>43</v>
      </c>
      <c r="DHO105" s="60" t="s">
        <v>40</v>
      </c>
      <c r="DHP105" s="60"/>
      <c r="DHQ105" s="60"/>
      <c r="DHR105" s="60">
        <v>6364</v>
      </c>
      <c r="DHS105" s="60">
        <v>0.1</v>
      </c>
      <c r="DHT105" s="152">
        <v>0.1</v>
      </c>
      <c r="DHU105" s="152">
        <v>0.25</v>
      </c>
      <c r="DHV105" s="152"/>
      <c r="DHW105" s="153">
        <f t="shared" ref="DHW105" si="733">DHR105*(1+DHS105+DHT105+DHU105+DHV105)</f>
        <v>9227.8000000000011</v>
      </c>
      <c r="DHX105" s="154">
        <f t="shared" ref="DHX105" si="734">ROUND(DHW105,0)</f>
        <v>9228</v>
      </c>
      <c r="DHY105" s="60">
        <v>1</v>
      </c>
      <c r="DHZ105" s="154">
        <f t="shared" ref="DHZ105" si="735">ROUND(DHX105*DHY105,0)</f>
        <v>9228</v>
      </c>
      <c r="DIA105" s="84">
        <f t="shared" ref="DIA105" si="736">DHZ105*DHQ105</f>
        <v>0</v>
      </c>
      <c r="DIB105" s="150" t="s">
        <v>23</v>
      </c>
      <c r="DIC105" s="60" t="s">
        <v>147</v>
      </c>
      <c r="DID105" s="151" t="s">
        <v>43</v>
      </c>
      <c r="DIE105" s="60" t="s">
        <v>40</v>
      </c>
      <c r="DIF105" s="60"/>
      <c r="DIG105" s="60"/>
      <c r="DIH105" s="60">
        <v>6364</v>
      </c>
      <c r="DII105" s="60">
        <v>0.1</v>
      </c>
      <c r="DIJ105" s="152">
        <v>0.1</v>
      </c>
      <c r="DIK105" s="152">
        <v>0.25</v>
      </c>
      <c r="DIL105" s="152"/>
      <c r="DIM105" s="153">
        <f t="shared" ref="DIM105" si="737">DIH105*(1+DII105+DIJ105+DIK105+DIL105)</f>
        <v>9227.8000000000011</v>
      </c>
      <c r="DIN105" s="154">
        <f t="shared" ref="DIN105" si="738">ROUND(DIM105,0)</f>
        <v>9228</v>
      </c>
      <c r="DIO105" s="60">
        <v>1</v>
      </c>
      <c r="DIP105" s="154">
        <f t="shared" ref="DIP105" si="739">ROUND(DIN105*DIO105,0)</f>
        <v>9228</v>
      </c>
      <c r="DIQ105" s="84">
        <f t="shared" ref="DIQ105" si="740">DIP105*DIG105</f>
        <v>0</v>
      </c>
      <c r="DIR105" s="150" t="s">
        <v>23</v>
      </c>
      <c r="DIS105" s="60" t="s">
        <v>147</v>
      </c>
      <c r="DIT105" s="151" t="s">
        <v>43</v>
      </c>
      <c r="DIU105" s="60" t="s">
        <v>40</v>
      </c>
      <c r="DIV105" s="60"/>
      <c r="DIW105" s="60"/>
      <c r="DIX105" s="60">
        <v>6364</v>
      </c>
      <c r="DIY105" s="60">
        <v>0.1</v>
      </c>
      <c r="DIZ105" s="152">
        <v>0.1</v>
      </c>
      <c r="DJA105" s="152">
        <v>0.25</v>
      </c>
      <c r="DJB105" s="152"/>
      <c r="DJC105" s="153">
        <f t="shared" ref="DJC105" si="741">DIX105*(1+DIY105+DIZ105+DJA105+DJB105)</f>
        <v>9227.8000000000011</v>
      </c>
      <c r="DJD105" s="154">
        <f t="shared" ref="DJD105" si="742">ROUND(DJC105,0)</f>
        <v>9228</v>
      </c>
      <c r="DJE105" s="60">
        <v>1</v>
      </c>
      <c r="DJF105" s="154">
        <f t="shared" ref="DJF105" si="743">ROUND(DJD105*DJE105,0)</f>
        <v>9228</v>
      </c>
      <c r="DJG105" s="84">
        <f t="shared" ref="DJG105" si="744">DJF105*DIW105</f>
        <v>0</v>
      </c>
      <c r="DJH105" s="150" t="s">
        <v>23</v>
      </c>
      <c r="DJI105" s="60" t="s">
        <v>147</v>
      </c>
      <c r="DJJ105" s="151" t="s">
        <v>43</v>
      </c>
      <c r="DJK105" s="60" t="s">
        <v>40</v>
      </c>
      <c r="DJL105" s="60"/>
      <c r="DJM105" s="60"/>
      <c r="DJN105" s="60">
        <v>6364</v>
      </c>
      <c r="DJO105" s="60">
        <v>0.1</v>
      </c>
      <c r="DJP105" s="152">
        <v>0.1</v>
      </c>
      <c r="DJQ105" s="152">
        <v>0.25</v>
      </c>
      <c r="DJR105" s="152"/>
      <c r="DJS105" s="153">
        <f t="shared" ref="DJS105" si="745">DJN105*(1+DJO105+DJP105+DJQ105+DJR105)</f>
        <v>9227.8000000000011</v>
      </c>
      <c r="DJT105" s="154">
        <f t="shared" ref="DJT105" si="746">ROUND(DJS105,0)</f>
        <v>9228</v>
      </c>
      <c r="DJU105" s="60">
        <v>1</v>
      </c>
      <c r="DJV105" s="154">
        <f t="shared" ref="DJV105" si="747">ROUND(DJT105*DJU105,0)</f>
        <v>9228</v>
      </c>
      <c r="DJW105" s="84">
        <f t="shared" ref="DJW105" si="748">DJV105*DJM105</f>
        <v>0</v>
      </c>
      <c r="DJX105" s="150" t="s">
        <v>23</v>
      </c>
      <c r="DJY105" s="60" t="s">
        <v>147</v>
      </c>
      <c r="DJZ105" s="151" t="s">
        <v>43</v>
      </c>
      <c r="DKA105" s="60" t="s">
        <v>40</v>
      </c>
      <c r="DKB105" s="60"/>
      <c r="DKC105" s="60"/>
      <c r="DKD105" s="60">
        <v>6364</v>
      </c>
      <c r="DKE105" s="60">
        <v>0.1</v>
      </c>
      <c r="DKF105" s="152">
        <v>0.1</v>
      </c>
      <c r="DKG105" s="152">
        <v>0.25</v>
      </c>
      <c r="DKH105" s="152"/>
      <c r="DKI105" s="153">
        <f t="shared" ref="DKI105" si="749">DKD105*(1+DKE105+DKF105+DKG105+DKH105)</f>
        <v>9227.8000000000011</v>
      </c>
      <c r="DKJ105" s="154">
        <f t="shared" ref="DKJ105" si="750">ROUND(DKI105,0)</f>
        <v>9228</v>
      </c>
      <c r="DKK105" s="60">
        <v>1</v>
      </c>
      <c r="DKL105" s="154">
        <f t="shared" ref="DKL105" si="751">ROUND(DKJ105*DKK105,0)</f>
        <v>9228</v>
      </c>
      <c r="DKM105" s="84">
        <f t="shared" ref="DKM105" si="752">DKL105*DKC105</f>
        <v>0</v>
      </c>
      <c r="DKN105" s="150" t="s">
        <v>23</v>
      </c>
      <c r="DKO105" s="60" t="s">
        <v>147</v>
      </c>
      <c r="DKP105" s="151" t="s">
        <v>43</v>
      </c>
      <c r="DKQ105" s="60" t="s">
        <v>40</v>
      </c>
      <c r="DKR105" s="60"/>
      <c r="DKS105" s="60"/>
      <c r="DKT105" s="60">
        <v>6364</v>
      </c>
      <c r="DKU105" s="60">
        <v>0.1</v>
      </c>
      <c r="DKV105" s="152">
        <v>0.1</v>
      </c>
      <c r="DKW105" s="152">
        <v>0.25</v>
      </c>
      <c r="DKX105" s="152"/>
      <c r="DKY105" s="153">
        <f t="shared" ref="DKY105" si="753">DKT105*(1+DKU105+DKV105+DKW105+DKX105)</f>
        <v>9227.8000000000011</v>
      </c>
      <c r="DKZ105" s="154">
        <f t="shared" ref="DKZ105" si="754">ROUND(DKY105,0)</f>
        <v>9228</v>
      </c>
      <c r="DLA105" s="60">
        <v>1</v>
      </c>
      <c r="DLB105" s="154">
        <f t="shared" ref="DLB105" si="755">ROUND(DKZ105*DLA105,0)</f>
        <v>9228</v>
      </c>
      <c r="DLC105" s="84">
        <f t="shared" ref="DLC105" si="756">DLB105*DKS105</f>
        <v>0</v>
      </c>
      <c r="DLD105" s="150" t="s">
        <v>23</v>
      </c>
      <c r="DLE105" s="60" t="s">
        <v>147</v>
      </c>
      <c r="DLF105" s="151" t="s">
        <v>43</v>
      </c>
      <c r="DLG105" s="60" t="s">
        <v>40</v>
      </c>
      <c r="DLH105" s="60"/>
      <c r="DLI105" s="60"/>
      <c r="DLJ105" s="60">
        <v>6364</v>
      </c>
      <c r="DLK105" s="60">
        <v>0.1</v>
      </c>
      <c r="DLL105" s="152">
        <v>0.1</v>
      </c>
      <c r="DLM105" s="152">
        <v>0.25</v>
      </c>
      <c r="DLN105" s="152"/>
      <c r="DLO105" s="153">
        <f t="shared" ref="DLO105" si="757">DLJ105*(1+DLK105+DLL105+DLM105+DLN105)</f>
        <v>9227.8000000000011</v>
      </c>
      <c r="DLP105" s="154">
        <f t="shared" ref="DLP105" si="758">ROUND(DLO105,0)</f>
        <v>9228</v>
      </c>
      <c r="DLQ105" s="60">
        <v>1</v>
      </c>
      <c r="DLR105" s="154">
        <f t="shared" ref="DLR105" si="759">ROUND(DLP105*DLQ105,0)</f>
        <v>9228</v>
      </c>
      <c r="DLS105" s="84">
        <f t="shared" ref="DLS105" si="760">DLR105*DLI105</f>
        <v>0</v>
      </c>
      <c r="DLT105" s="150" t="s">
        <v>23</v>
      </c>
      <c r="DLU105" s="60" t="s">
        <v>147</v>
      </c>
      <c r="DLV105" s="151" t="s">
        <v>43</v>
      </c>
      <c r="DLW105" s="60" t="s">
        <v>40</v>
      </c>
      <c r="DLX105" s="60"/>
      <c r="DLY105" s="60"/>
      <c r="DLZ105" s="60">
        <v>6364</v>
      </c>
      <c r="DMA105" s="60">
        <v>0.1</v>
      </c>
      <c r="DMB105" s="152">
        <v>0.1</v>
      </c>
      <c r="DMC105" s="152">
        <v>0.25</v>
      </c>
      <c r="DMD105" s="152"/>
      <c r="DME105" s="153">
        <f t="shared" ref="DME105" si="761">DLZ105*(1+DMA105+DMB105+DMC105+DMD105)</f>
        <v>9227.8000000000011</v>
      </c>
      <c r="DMF105" s="154">
        <f t="shared" ref="DMF105" si="762">ROUND(DME105,0)</f>
        <v>9228</v>
      </c>
      <c r="DMG105" s="60">
        <v>1</v>
      </c>
      <c r="DMH105" s="154">
        <f t="shared" ref="DMH105" si="763">ROUND(DMF105*DMG105,0)</f>
        <v>9228</v>
      </c>
      <c r="DMI105" s="84">
        <f t="shared" ref="DMI105" si="764">DMH105*DLY105</f>
        <v>0</v>
      </c>
      <c r="DMJ105" s="150" t="s">
        <v>23</v>
      </c>
      <c r="DMK105" s="60" t="s">
        <v>147</v>
      </c>
      <c r="DML105" s="151" t="s">
        <v>43</v>
      </c>
      <c r="DMM105" s="60" t="s">
        <v>40</v>
      </c>
      <c r="DMN105" s="60"/>
      <c r="DMO105" s="60"/>
      <c r="DMP105" s="60">
        <v>6364</v>
      </c>
      <c r="DMQ105" s="60">
        <v>0.1</v>
      </c>
      <c r="DMR105" s="152">
        <v>0.1</v>
      </c>
      <c r="DMS105" s="152">
        <v>0.25</v>
      </c>
      <c r="DMT105" s="152"/>
      <c r="DMU105" s="153">
        <f t="shared" ref="DMU105" si="765">DMP105*(1+DMQ105+DMR105+DMS105+DMT105)</f>
        <v>9227.8000000000011</v>
      </c>
      <c r="DMV105" s="154">
        <f t="shared" ref="DMV105" si="766">ROUND(DMU105,0)</f>
        <v>9228</v>
      </c>
      <c r="DMW105" s="60">
        <v>1</v>
      </c>
      <c r="DMX105" s="154">
        <f t="shared" ref="DMX105" si="767">ROUND(DMV105*DMW105,0)</f>
        <v>9228</v>
      </c>
      <c r="DMY105" s="84">
        <f t="shared" ref="DMY105" si="768">DMX105*DMO105</f>
        <v>0</v>
      </c>
      <c r="DMZ105" s="150" t="s">
        <v>23</v>
      </c>
      <c r="DNA105" s="60" t="s">
        <v>147</v>
      </c>
      <c r="DNB105" s="151" t="s">
        <v>43</v>
      </c>
      <c r="DNC105" s="60" t="s">
        <v>40</v>
      </c>
      <c r="DND105" s="60"/>
      <c r="DNE105" s="60"/>
      <c r="DNF105" s="60">
        <v>6364</v>
      </c>
      <c r="DNG105" s="60">
        <v>0.1</v>
      </c>
      <c r="DNH105" s="152">
        <v>0.1</v>
      </c>
      <c r="DNI105" s="152">
        <v>0.25</v>
      </c>
      <c r="DNJ105" s="152"/>
      <c r="DNK105" s="153">
        <f t="shared" ref="DNK105" si="769">DNF105*(1+DNG105+DNH105+DNI105+DNJ105)</f>
        <v>9227.8000000000011</v>
      </c>
      <c r="DNL105" s="154">
        <f t="shared" ref="DNL105" si="770">ROUND(DNK105,0)</f>
        <v>9228</v>
      </c>
      <c r="DNM105" s="60">
        <v>1</v>
      </c>
      <c r="DNN105" s="154">
        <f t="shared" ref="DNN105" si="771">ROUND(DNL105*DNM105,0)</f>
        <v>9228</v>
      </c>
      <c r="DNO105" s="84">
        <f t="shared" ref="DNO105" si="772">DNN105*DNE105</f>
        <v>0</v>
      </c>
      <c r="DNP105" s="150" t="s">
        <v>23</v>
      </c>
      <c r="DNQ105" s="60" t="s">
        <v>147</v>
      </c>
      <c r="DNR105" s="151" t="s">
        <v>43</v>
      </c>
      <c r="DNS105" s="60" t="s">
        <v>40</v>
      </c>
      <c r="DNT105" s="60"/>
      <c r="DNU105" s="60"/>
      <c r="DNV105" s="60">
        <v>6364</v>
      </c>
      <c r="DNW105" s="60">
        <v>0.1</v>
      </c>
      <c r="DNX105" s="152">
        <v>0.1</v>
      </c>
      <c r="DNY105" s="152">
        <v>0.25</v>
      </c>
      <c r="DNZ105" s="152"/>
      <c r="DOA105" s="153">
        <f t="shared" ref="DOA105" si="773">DNV105*(1+DNW105+DNX105+DNY105+DNZ105)</f>
        <v>9227.8000000000011</v>
      </c>
      <c r="DOB105" s="154">
        <f t="shared" ref="DOB105" si="774">ROUND(DOA105,0)</f>
        <v>9228</v>
      </c>
      <c r="DOC105" s="60">
        <v>1</v>
      </c>
      <c r="DOD105" s="154">
        <f t="shared" ref="DOD105" si="775">ROUND(DOB105*DOC105,0)</f>
        <v>9228</v>
      </c>
      <c r="DOE105" s="84">
        <f t="shared" ref="DOE105" si="776">DOD105*DNU105</f>
        <v>0</v>
      </c>
      <c r="DOF105" s="150" t="s">
        <v>23</v>
      </c>
      <c r="DOG105" s="60" t="s">
        <v>147</v>
      </c>
      <c r="DOH105" s="151" t="s">
        <v>43</v>
      </c>
      <c r="DOI105" s="60" t="s">
        <v>40</v>
      </c>
      <c r="DOJ105" s="60"/>
      <c r="DOK105" s="60"/>
      <c r="DOL105" s="60">
        <v>6364</v>
      </c>
      <c r="DOM105" s="60">
        <v>0.1</v>
      </c>
      <c r="DON105" s="152">
        <v>0.1</v>
      </c>
      <c r="DOO105" s="152">
        <v>0.25</v>
      </c>
      <c r="DOP105" s="152"/>
      <c r="DOQ105" s="153">
        <f t="shared" ref="DOQ105" si="777">DOL105*(1+DOM105+DON105+DOO105+DOP105)</f>
        <v>9227.8000000000011</v>
      </c>
      <c r="DOR105" s="154">
        <f t="shared" ref="DOR105" si="778">ROUND(DOQ105,0)</f>
        <v>9228</v>
      </c>
      <c r="DOS105" s="60">
        <v>1</v>
      </c>
      <c r="DOT105" s="154">
        <f t="shared" ref="DOT105" si="779">ROUND(DOR105*DOS105,0)</f>
        <v>9228</v>
      </c>
      <c r="DOU105" s="84">
        <f t="shared" ref="DOU105" si="780">DOT105*DOK105</f>
        <v>0</v>
      </c>
      <c r="DOV105" s="150" t="s">
        <v>23</v>
      </c>
      <c r="DOW105" s="60" t="s">
        <v>147</v>
      </c>
      <c r="DOX105" s="151" t="s">
        <v>43</v>
      </c>
      <c r="DOY105" s="60" t="s">
        <v>40</v>
      </c>
      <c r="DOZ105" s="60"/>
      <c r="DPA105" s="60"/>
      <c r="DPB105" s="60">
        <v>6364</v>
      </c>
      <c r="DPC105" s="60">
        <v>0.1</v>
      </c>
      <c r="DPD105" s="152">
        <v>0.1</v>
      </c>
      <c r="DPE105" s="152">
        <v>0.25</v>
      </c>
      <c r="DPF105" s="152"/>
      <c r="DPG105" s="153">
        <f t="shared" ref="DPG105" si="781">DPB105*(1+DPC105+DPD105+DPE105+DPF105)</f>
        <v>9227.8000000000011</v>
      </c>
      <c r="DPH105" s="154">
        <f t="shared" ref="DPH105" si="782">ROUND(DPG105,0)</f>
        <v>9228</v>
      </c>
      <c r="DPI105" s="60">
        <v>1</v>
      </c>
      <c r="DPJ105" s="154">
        <f t="shared" ref="DPJ105" si="783">ROUND(DPH105*DPI105,0)</f>
        <v>9228</v>
      </c>
      <c r="DPK105" s="84">
        <f t="shared" ref="DPK105" si="784">DPJ105*DPA105</f>
        <v>0</v>
      </c>
      <c r="DPL105" s="150" t="s">
        <v>23</v>
      </c>
      <c r="DPM105" s="60" t="s">
        <v>147</v>
      </c>
      <c r="DPN105" s="151" t="s">
        <v>43</v>
      </c>
      <c r="DPO105" s="60" t="s">
        <v>40</v>
      </c>
      <c r="DPP105" s="60"/>
      <c r="DPQ105" s="60"/>
      <c r="DPR105" s="60">
        <v>6364</v>
      </c>
      <c r="DPS105" s="60">
        <v>0.1</v>
      </c>
      <c r="DPT105" s="152">
        <v>0.1</v>
      </c>
      <c r="DPU105" s="152">
        <v>0.25</v>
      </c>
      <c r="DPV105" s="152"/>
      <c r="DPW105" s="153">
        <f t="shared" ref="DPW105" si="785">DPR105*(1+DPS105+DPT105+DPU105+DPV105)</f>
        <v>9227.8000000000011</v>
      </c>
      <c r="DPX105" s="154">
        <f t="shared" ref="DPX105" si="786">ROUND(DPW105,0)</f>
        <v>9228</v>
      </c>
      <c r="DPY105" s="60">
        <v>1</v>
      </c>
      <c r="DPZ105" s="154">
        <f t="shared" ref="DPZ105" si="787">ROUND(DPX105*DPY105,0)</f>
        <v>9228</v>
      </c>
      <c r="DQA105" s="84">
        <f t="shared" ref="DQA105" si="788">DPZ105*DPQ105</f>
        <v>0</v>
      </c>
      <c r="DQB105" s="150" t="s">
        <v>23</v>
      </c>
      <c r="DQC105" s="60" t="s">
        <v>147</v>
      </c>
      <c r="DQD105" s="151" t="s">
        <v>43</v>
      </c>
      <c r="DQE105" s="60" t="s">
        <v>40</v>
      </c>
      <c r="DQF105" s="60"/>
      <c r="DQG105" s="60"/>
      <c r="DQH105" s="60">
        <v>6364</v>
      </c>
      <c r="DQI105" s="60">
        <v>0.1</v>
      </c>
      <c r="DQJ105" s="152">
        <v>0.1</v>
      </c>
      <c r="DQK105" s="152">
        <v>0.25</v>
      </c>
      <c r="DQL105" s="152"/>
      <c r="DQM105" s="153">
        <f t="shared" ref="DQM105" si="789">DQH105*(1+DQI105+DQJ105+DQK105+DQL105)</f>
        <v>9227.8000000000011</v>
      </c>
      <c r="DQN105" s="154">
        <f t="shared" ref="DQN105" si="790">ROUND(DQM105,0)</f>
        <v>9228</v>
      </c>
      <c r="DQO105" s="60">
        <v>1</v>
      </c>
      <c r="DQP105" s="154">
        <f t="shared" ref="DQP105" si="791">ROUND(DQN105*DQO105,0)</f>
        <v>9228</v>
      </c>
      <c r="DQQ105" s="84">
        <f t="shared" ref="DQQ105" si="792">DQP105*DQG105</f>
        <v>0</v>
      </c>
      <c r="DQR105" s="150" t="s">
        <v>23</v>
      </c>
      <c r="DQS105" s="60" t="s">
        <v>147</v>
      </c>
      <c r="DQT105" s="151" t="s">
        <v>43</v>
      </c>
      <c r="DQU105" s="60" t="s">
        <v>40</v>
      </c>
      <c r="DQV105" s="60"/>
      <c r="DQW105" s="60"/>
      <c r="DQX105" s="60">
        <v>6364</v>
      </c>
      <c r="DQY105" s="60">
        <v>0.1</v>
      </c>
      <c r="DQZ105" s="152">
        <v>0.1</v>
      </c>
      <c r="DRA105" s="152">
        <v>0.25</v>
      </c>
      <c r="DRB105" s="152"/>
      <c r="DRC105" s="153">
        <f t="shared" ref="DRC105" si="793">DQX105*(1+DQY105+DQZ105+DRA105+DRB105)</f>
        <v>9227.8000000000011</v>
      </c>
      <c r="DRD105" s="154">
        <f t="shared" ref="DRD105" si="794">ROUND(DRC105,0)</f>
        <v>9228</v>
      </c>
      <c r="DRE105" s="60">
        <v>1</v>
      </c>
      <c r="DRF105" s="154">
        <f t="shared" ref="DRF105" si="795">ROUND(DRD105*DRE105,0)</f>
        <v>9228</v>
      </c>
      <c r="DRG105" s="84">
        <f t="shared" ref="DRG105" si="796">DRF105*DQW105</f>
        <v>0</v>
      </c>
      <c r="DRH105" s="150" t="s">
        <v>23</v>
      </c>
      <c r="DRI105" s="60" t="s">
        <v>147</v>
      </c>
      <c r="DRJ105" s="151" t="s">
        <v>43</v>
      </c>
      <c r="DRK105" s="60" t="s">
        <v>40</v>
      </c>
      <c r="DRL105" s="60"/>
      <c r="DRM105" s="60"/>
      <c r="DRN105" s="60">
        <v>6364</v>
      </c>
      <c r="DRO105" s="60">
        <v>0.1</v>
      </c>
      <c r="DRP105" s="152">
        <v>0.1</v>
      </c>
      <c r="DRQ105" s="152">
        <v>0.25</v>
      </c>
      <c r="DRR105" s="152"/>
      <c r="DRS105" s="153">
        <f t="shared" ref="DRS105" si="797">DRN105*(1+DRO105+DRP105+DRQ105+DRR105)</f>
        <v>9227.8000000000011</v>
      </c>
      <c r="DRT105" s="154">
        <f t="shared" ref="DRT105" si="798">ROUND(DRS105,0)</f>
        <v>9228</v>
      </c>
      <c r="DRU105" s="60">
        <v>1</v>
      </c>
      <c r="DRV105" s="154">
        <f t="shared" ref="DRV105" si="799">ROUND(DRT105*DRU105,0)</f>
        <v>9228</v>
      </c>
      <c r="DRW105" s="84">
        <f t="shared" ref="DRW105" si="800">DRV105*DRM105</f>
        <v>0</v>
      </c>
      <c r="DRX105" s="150" t="s">
        <v>23</v>
      </c>
      <c r="DRY105" s="60" t="s">
        <v>147</v>
      </c>
      <c r="DRZ105" s="151" t="s">
        <v>43</v>
      </c>
      <c r="DSA105" s="60" t="s">
        <v>40</v>
      </c>
      <c r="DSB105" s="60"/>
      <c r="DSC105" s="60"/>
      <c r="DSD105" s="60">
        <v>6364</v>
      </c>
      <c r="DSE105" s="60">
        <v>0.1</v>
      </c>
      <c r="DSF105" s="152">
        <v>0.1</v>
      </c>
      <c r="DSG105" s="152">
        <v>0.25</v>
      </c>
      <c r="DSH105" s="152"/>
      <c r="DSI105" s="153">
        <f t="shared" ref="DSI105" si="801">DSD105*(1+DSE105+DSF105+DSG105+DSH105)</f>
        <v>9227.8000000000011</v>
      </c>
      <c r="DSJ105" s="154">
        <f t="shared" ref="DSJ105" si="802">ROUND(DSI105,0)</f>
        <v>9228</v>
      </c>
      <c r="DSK105" s="60">
        <v>1</v>
      </c>
      <c r="DSL105" s="154">
        <f t="shared" ref="DSL105" si="803">ROUND(DSJ105*DSK105,0)</f>
        <v>9228</v>
      </c>
      <c r="DSM105" s="84">
        <f t="shared" ref="DSM105" si="804">DSL105*DSC105</f>
        <v>0</v>
      </c>
      <c r="DSN105" s="150" t="s">
        <v>23</v>
      </c>
      <c r="DSO105" s="60" t="s">
        <v>147</v>
      </c>
      <c r="DSP105" s="151" t="s">
        <v>43</v>
      </c>
      <c r="DSQ105" s="60" t="s">
        <v>40</v>
      </c>
      <c r="DSR105" s="60"/>
      <c r="DSS105" s="60"/>
      <c r="DST105" s="60">
        <v>6364</v>
      </c>
      <c r="DSU105" s="60">
        <v>0.1</v>
      </c>
      <c r="DSV105" s="152">
        <v>0.1</v>
      </c>
      <c r="DSW105" s="152">
        <v>0.25</v>
      </c>
      <c r="DSX105" s="152"/>
      <c r="DSY105" s="153">
        <f t="shared" ref="DSY105" si="805">DST105*(1+DSU105+DSV105+DSW105+DSX105)</f>
        <v>9227.8000000000011</v>
      </c>
      <c r="DSZ105" s="154">
        <f t="shared" ref="DSZ105" si="806">ROUND(DSY105,0)</f>
        <v>9228</v>
      </c>
      <c r="DTA105" s="60">
        <v>1</v>
      </c>
      <c r="DTB105" s="154">
        <f t="shared" ref="DTB105" si="807">ROUND(DSZ105*DTA105,0)</f>
        <v>9228</v>
      </c>
      <c r="DTC105" s="84">
        <f t="shared" ref="DTC105" si="808">DTB105*DSS105</f>
        <v>0</v>
      </c>
      <c r="DTD105" s="150" t="s">
        <v>23</v>
      </c>
      <c r="DTE105" s="60" t="s">
        <v>147</v>
      </c>
      <c r="DTF105" s="151" t="s">
        <v>43</v>
      </c>
      <c r="DTG105" s="60" t="s">
        <v>40</v>
      </c>
      <c r="DTH105" s="60"/>
      <c r="DTI105" s="60"/>
      <c r="DTJ105" s="60">
        <v>6364</v>
      </c>
      <c r="DTK105" s="60">
        <v>0.1</v>
      </c>
      <c r="DTL105" s="152">
        <v>0.1</v>
      </c>
      <c r="DTM105" s="152">
        <v>0.25</v>
      </c>
      <c r="DTN105" s="152"/>
      <c r="DTO105" s="153">
        <f t="shared" ref="DTO105" si="809">DTJ105*(1+DTK105+DTL105+DTM105+DTN105)</f>
        <v>9227.8000000000011</v>
      </c>
      <c r="DTP105" s="154">
        <f t="shared" ref="DTP105" si="810">ROUND(DTO105,0)</f>
        <v>9228</v>
      </c>
      <c r="DTQ105" s="60">
        <v>1</v>
      </c>
      <c r="DTR105" s="154">
        <f t="shared" ref="DTR105" si="811">ROUND(DTP105*DTQ105,0)</f>
        <v>9228</v>
      </c>
      <c r="DTS105" s="84">
        <f t="shared" ref="DTS105" si="812">DTR105*DTI105</f>
        <v>0</v>
      </c>
      <c r="DTT105" s="150" t="s">
        <v>23</v>
      </c>
      <c r="DTU105" s="60" t="s">
        <v>147</v>
      </c>
      <c r="DTV105" s="151" t="s">
        <v>43</v>
      </c>
      <c r="DTW105" s="60" t="s">
        <v>40</v>
      </c>
      <c r="DTX105" s="60"/>
      <c r="DTY105" s="60"/>
      <c r="DTZ105" s="60">
        <v>6364</v>
      </c>
      <c r="DUA105" s="60">
        <v>0.1</v>
      </c>
      <c r="DUB105" s="152">
        <v>0.1</v>
      </c>
      <c r="DUC105" s="152">
        <v>0.25</v>
      </c>
      <c r="DUD105" s="152"/>
      <c r="DUE105" s="153">
        <f t="shared" ref="DUE105" si="813">DTZ105*(1+DUA105+DUB105+DUC105+DUD105)</f>
        <v>9227.8000000000011</v>
      </c>
      <c r="DUF105" s="154">
        <f t="shared" ref="DUF105" si="814">ROUND(DUE105,0)</f>
        <v>9228</v>
      </c>
      <c r="DUG105" s="60">
        <v>1</v>
      </c>
      <c r="DUH105" s="154">
        <f t="shared" ref="DUH105" si="815">ROUND(DUF105*DUG105,0)</f>
        <v>9228</v>
      </c>
      <c r="DUI105" s="84">
        <f t="shared" ref="DUI105" si="816">DUH105*DTY105</f>
        <v>0</v>
      </c>
      <c r="DUJ105" s="150" t="s">
        <v>23</v>
      </c>
      <c r="DUK105" s="60" t="s">
        <v>147</v>
      </c>
      <c r="DUL105" s="151" t="s">
        <v>43</v>
      </c>
      <c r="DUM105" s="60" t="s">
        <v>40</v>
      </c>
      <c r="DUN105" s="60"/>
      <c r="DUO105" s="60"/>
      <c r="DUP105" s="60">
        <v>6364</v>
      </c>
      <c r="DUQ105" s="60">
        <v>0.1</v>
      </c>
      <c r="DUR105" s="152">
        <v>0.1</v>
      </c>
      <c r="DUS105" s="152">
        <v>0.25</v>
      </c>
      <c r="DUT105" s="152"/>
      <c r="DUU105" s="153">
        <f t="shared" ref="DUU105" si="817">DUP105*(1+DUQ105+DUR105+DUS105+DUT105)</f>
        <v>9227.8000000000011</v>
      </c>
      <c r="DUV105" s="154">
        <f t="shared" ref="DUV105" si="818">ROUND(DUU105,0)</f>
        <v>9228</v>
      </c>
      <c r="DUW105" s="60">
        <v>1</v>
      </c>
      <c r="DUX105" s="154">
        <f t="shared" ref="DUX105" si="819">ROUND(DUV105*DUW105,0)</f>
        <v>9228</v>
      </c>
      <c r="DUY105" s="84">
        <f t="shared" ref="DUY105" si="820">DUX105*DUO105</f>
        <v>0</v>
      </c>
      <c r="DUZ105" s="150" t="s">
        <v>23</v>
      </c>
      <c r="DVA105" s="60" t="s">
        <v>147</v>
      </c>
      <c r="DVB105" s="151" t="s">
        <v>43</v>
      </c>
      <c r="DVC105" s="60" t="s">
        <v>40</v>
      </c>
      <c r="DVD105" s="60"/>
      <c r="DVE105" s="60"/>
      <c r="DVF105" s="60">
        <v>6364</v>
      </c>
      <c r="DVG105" s="60">
        <v>0.1</v>
      </c>
      <c r="DVH105" s="152">
        <v>0.1</v>
      </c>
      <c r="DVI105" s="152">
        <v>0.25</v>
      </c>
      <c r="DVJ105" s="152"/>
      <c r="DVK105" s="153">
        <f t="shared" ref="DVK105" si="821">DVF105*(1+DVG105+DVH105+DVI105+DVJ105)</f>
        <v>9227.8000000000011</v>
      </c>
      <c r="DVL105" s="154">
        <f t="shared" ref="DVL105" si="822">ROUND(DVK105,0)</f>
        <v>9228</v>
      </c>
      <c r="DVM105" s="60">
        <v>1</v>
      </c>
      <c r="DVN105" s="154">
        <f t="shared" ref="DVN105" si="823">ROUND(DVL105*DVM105,0)</f>
        <v>9228</v>
      </c>
      <c r="DVO105" s="84">
        <f t="shared" ref="DVO105" si="824">DVN105*DVE105</f>
        <v>0</v>
      </c>
      <c r="DVP105" s="150" t="s">
        <v>23</v>
      </c>
      <c r="DVQ105" s="60" t="s">
        <v>147</v>
      </c>
      <c r="DVR105" s="151" t="s">
        <v>43</v>
      </c>
      <c r="DVS105" s="60" t="s">
        <v>40</v>
      </c>
      <c r="DVT105" s="60"/>
      <c r="DVU105" s="60"/>
      <c r="DVV105" s="60">
        <v>6364</v>
      </c>
      <c r="DVW105" s="60">
        <v>0.1</v>
      </c>
      <c r="DVX105" s="152">
        <v>0.1</v>
      </c>
      <c r="DVY105" s="152">
        <v>0.25</v>
      </c>
      <c r="DVZ105" s="152"/>
      <c r="DWA105" s="153">
        <f t="shared" ref="DWA105" si="825">DVV105*(1+DVW105+DVX105+DVY105+DVZ105)</f>
        <v>9227.8000000000011</v>
      </c>
      <c r="DWB105" s="154">
        <f t="shared" ref="DWB105" si="826">ROUND(DWA105,0)</f>
        <v>9228</v>
      </c>
      <c r="DWC105" s="60">
        <v>1</v>
      </c>
      <c r="DWD105" s="154">
        <f t="shared" ref="DWD105" si="827">ROUND(DWB105*DWC105,0)</f>
        <v>9228</v>
      </c>
      <c r="DWE105" s="84">
        <f t="shared" ref="DWE105" si="828">DWD105*DVU105</f>
        <v>0</v>
      </c>
      <c r="DWF105" s="150" t="s">
        <v>23</v>
      </c>
      <c r="DWG105" s="60" t="s">
        <v>147</v>
      </c>
      <c r="DWH105" s="151" t="s">
        <v>43</v>
      </c>
      <c r="DWI105" s="60" t="s">
        <v>40</v>
      </c>
      <c r="DWJ105" s="60"/>
      <c r="DWK105" s="60"/>
      <c r="DWL105" s="60">
        <v>6364</v>
      </c>
      <c r="DWM105" s="60">
        <v>0.1</v>
      </c>
      <c r="DWN105" s="152">
        <v>0.1</v>
      </c>
      <c r="DWO105" s="152">
        <v>0.25</v>
      </c>
      <c r="DWP105" s="152"/>
      <c r="DWQ105" s="153">
        <f t="shared" ref="DWQ105" si="829">DWL105*(1+DWM105+DWN105+DWO105+DWP105)</f>
        <v>9227.8000000000011</v>
      </c>
      <c r="DWR105" s="154">
        <f t="shared" ref="DWR105" si="830">ROUND(DWQ105,0)</f>
        <v>9228</v>
      </c>
      <c r="DWS105" s="60">
        <v>1</v>
      </c>
      <c r="DWT105" s="154">
        <f t="shared" ref="DWT105" si="831">ROUND(DWR105*DWS105,0)</f>
        <v>9228</v>
      </c>
      <c r="DWU105" s="84">
        <f t="shared" ref="DWU105" si="832">DWT105*DWK105</f>
        <v>0</v>
      </c>
      <c r="DWV105" s="150" t="s">
        <v>23</v>
      </c>
      <c r="DWW105" s="60" t="s">
        <v>147</v>
      </c>
      <c r="DWX105" s="151" t="s">
        <v>43</v>
      </c>
      <c r="DWY105" s="60" t="s">
        <v>40</v>
      </c>
      <c r="DWZ105" s="60"/>
      <c r="DXA105" s="60"/>
      <c r="DXB105" s="60">
        <v>6364</v>
      </c>
      <c r="DXC105" s="60">
        <v>0.1</v>
      </c>
      <c r="DXD105" s="152">
        <v>0.1</v>
      </c>
      <c r="DXE105" s="152">
        <v>0.25</v>
      </c>
      <c r="DXF105" s="152"/>
      <c r="DXG105" s="153">
        <f t="shared" ref="DXG105" si="833">DXB105*(1+DXC105+DXD105+DXE105+DXF105)</f>
        <v>9227.8000000000011</v>
      </c>
      <c r="DXH105" s="154">
        <f t="shared" ref="DXH105" si="834">ROUND(DXG105,0)</f>
        <v>9228</v>
      </c>
      <c r="DXI105" s="60">
        <v>1</v>
      </c>
      <c r="DXJ105" s="154">
        <f t="shared" ref="DXJ105" si="835">ROUND(DXH105*DXI105,0)</f>
        <v>9228</v>
      </c>
      <c r="DXK105" s="84">
        <f t="shared" ref="DXK105" si="836">DXJ105*DXA105</f>
        <v>0</v>
      </c>
      <c r="DXL105" s="150" t="s">
        <v>23</v>
      </c>
      <c r="DXM105" s="60" t="s">
        <v>147</v>
      </c>
      <c r="DXN105" s="151" t="s">
        <v>43</v>
      </c>
      <c r="DXO105" s="60" t="s">
        <v>40</v>
      </c>
      <c r="DXP105" s="60"/>
      <c r="DXQ105" s="60"/>
      <c r="DXR105" s="60">
        <v>6364</v>
      </c>
      <c r="DXS105" s="60">
        <v>0.1</v>
      </c>
      <c r="DXT105" s="152">
        <v>0.1</v>
      </c>
      <c r="DXU105" s="152">
        <v>0.25</v>
      </c>
      <c r="DXV105" s="152"/>
      <c r="DXW105" s="153">
        <f t="shared" ref="DXW105" si="837">DXR105*(1+DXS105+DXT105+DXU105+DXV105)</f>
        <v>9227.8000000000011</v>
      </c>
      <c r="DXX105" s="154">
        <f t="shared" ref="DXX105" si="838">ROUND(DXW105,0)</f>
        <v>9228</v>
      </c>
      <c r="DXY105" s="60">
        <v>1</v>
      </c>
      <c r="DXZ105" s="154">
        <f t="shared" ref="DXZ105" si="839">ROUND(DXX105*DXY105,0)</f>
        <v>9228</v>
      </c>
      <c r="DYA105" s="84">
        <f t="shared" ref="DYA105" si="840">DXZ105*DXQ105</f>
        <v>0</v>
      </c>
      <c r="DYB105" s="150" t="s">
        <v>23</v>
      </c>
      <c r="DYC105" s="60" t="s">
        <v>147</v>
      </c>
      <c r="DYD105" s="151" t="s">
        <v>43</v>
      </c>
      <c r="DYE105" s="60" t="s">
        <v>40</v>
      </c>
      <c r="DYF105" s="60"/>
      <c r="DYG105" s="60"/>
      <c r="DYH105" s="60">
        <v>6364</v>
      </c>
      <c r="DYI105" s="60">
        <v>0.1</v>
      </c>
      <c r="DYJ105" s="152">
        <v>0.1</v>
      </c>
      <c r="DYK105" s="152">
        <v>0.25</v>
      </c>
      <c r="DYL105" s="152"/>
      <c r="DYM105" s="153">
        <f t="shared" ref="DYM105" si="841">DYH105*(1+DYI105+DYJ105+DYK105+DYL105)</f>
        <v>9227.8000000000011</v>
      </c>
      <c r="DYN105" s="154">
        <f t="shared" ref="DYN105" si="842">ROUND(DYM105,0)</f>
        <v>9228</v>
      </c>
      <c r="DYO105" s="60">
        <v>1</v>
      </c>
      <c r="DYP105" s="154">
        <f t="shared" ref="DYP105" si="843">ROUND(DYN105*DYO105,0)</f>
        <v>9228</v>
      </c>
      <c r="DYQ105" s="84">
        <f t="shared" ref="DYQ105" si="844">DYP105*DYG105</f>
        <v>0</v>
      </c>
      <c r="DYR105" s="150" t="s">
        <v>23</v>
      </c>
      <c r="DYS105" s="60" t="s">
        <v>147</v>
      </c>
      <c r="DYT105" s="151" t="s">
        <v>43</v>
      </c>
      <c r="DYU105" s="60" t="s">
        <v>40</v>
      </c>
      <c r="DYV105" s="60"/>
      <c r="DYW105" s="60"/>
      <c r="DYX105" s="60">
        <v>6364</v>
      </c>
      <c r="DYY105" s="60">
        <v>0.1</v>
      </c>
      <c r="DYZ105" s="152">
        <v>0.1</v>
      </c>
      <c r="DZA105" s="152">
        <v>0.25</v>
      </c>
      <c r="DZB105" s="152"/>
      <c r="DZC105" s="153">
        <f t="shared" ref="DZC105" si="845">DYX105*(1+DYY105+DYZ105+DZA105+DZB105)</f>
        <v>9227.8000000000011</v>
      </c>
      <c r="DZD105" s="154">
        <f t="shared" ref="DZD105" si="846">ROUND(DZC105,0)</f>
        <v>9228</v>
      </c>
      <c r="DZE105" s="60">
        <v>1</v>
      </c>
      <c r="DZF105" s="154">
        <f t="shared" ref="DZF105" si="847">ROUND(DZD105*DZE105,0)</f>
        <v>9228</v>
      </c>
      <c r="DZG105" s="84">
        <f t="shared" ref="DZG105" si="848">DZF105*DYW105</f>
        <v>0</v>
      </c>
      <c r="DZH105" s="150" t="s">
        <v>23</v>
      </c>
      <c r="DZI105" s="60" t="s">
        <v>147</v>
      </c>
      <c r="DZJ105" s="151" t="s">
        <v>43</v>
      </c>
      <c r="DZK105" s="60" t="s">
        <v>40</v>
      </c>
      <c r="DZL105" s="60"/>
      <c r="DZM105" s="60"/>
      <c r="DZN105" s="60">
        <v>6364</v>
      </c>
      <c r="DZO105" s="60">
        <v>0.1</v>
      </c>
      <c r="DZP105" s="152">
        <v>0.1</v>
      </c>
      <c r="DZQ105" s="152">
        <v>0.25</v>
      </c>
      <c r="DZR105" s="152"/>
      <c r="DZS105" s="153">
        <f t="shared" ref="DZS105" si="849">DZN105*(1+DZO105+DZP105+DZQ105+DZR105)</f>
        <v>9227.8000000000011</v>
      </c>
      <c r="DZT105" s="154">
        <f t="shared" ref="DZT105" si="850">ROUND(DZS105,0)</f>
        <v>9228</v>
      </c>
      <c r="DZU105" s="60">
        <v>1</v>
      </c>
      <c r="DZV105" s="154">
        <f t="shared" ref="DZV105" si="851">ROUND(DZT105*DZU105,0)</f>
        <v>9228</v>
      </c>
      <c r="DZW105" s="84">
        <f t="shared" ref="DZW105" si="852">DZV105*DZM105</f>
        <v>0</v>
      </c>
      <c r="DZX105" s="150" t="s">
        <v>23</v>
      </c>
      <c r="DZY105" s="60" t="s">
        <v>147</v>
      </c>
      <c r="DZZ105" s="151" t="s">
        <v>43</v>
      </c>
      <c r="EAA105" s="60" t="s">
        <v>40</v>
      </c>
      <c r="EAB105" s="60"/>
      <c r="EAC105" s="60"/>
      <c r="EAD105" s="60">
        <v>6364</v>
      </c>
      <c r="EAE105" s="60">
        <v>0.1</v>
      </c>
      <c r="EAF105" s="152">
        <v>0.1</v>
      </c>
      <c r="EAG105" s="152">
        <v>0.25</v>
      </c>
      <c r="EAH105" s="152"/>
      <c r="EAI105" s="153">
        <f t="shared" ref="EAI105" si="853">EAD105*(1+EAE105+EAF105+EAG105+EAH105)</f>
        <v>9227.8000000000011</v>
      </c>
      <c r="EAJ105" s="154">
        <f t="shared" ref="EAJ105" si="854">ROUND(EAI105,0)</f>
        <v>9228</v>
      </c>
      <c r="EAK105" s="60">
        <v>1</v>
      </c>
      <c r="EAL105" s="154">
        <f t="shared" ref="EAL105" si="855">ROUND(EAJ105*EAK105,0)</f>
        <v>9228</v>
      </c>
      <c r="EAM105" s="84">
        <f t="shared" ref="EAM105" si="856">EAL105*EAC105</f>
        <v>0</v>
      </c>
      <c r="EAN105" s="150" t="s">
        <v>23</v>
      </c>
      <c r="EAO105" s="60" t="s">
        <v>147</v>
      </c>
      <c r="EAP105" s="151" t="s">
        <v>43</v>
      </c>
      <c r="EAQ105" s="60" t="s">
        <v>40</v>
      </c>
      <c r="EAR105" s="60"/>
      <c r="EAS105" s="60"/>
      <c r="EAT105" s="60">
        <v>6364</v>
      </c>
      <c r="EAU105" s="60">
        <v>0.1</v>
      </c>
      <c r="EAV105" s="152">
        <v>0.1</v>
      </c>
      <c r="EAW105" s="152">
        <v>0.25</v>
      </c>
      <c r="EAX105" s="152"/>
      <c r="EAY105" s="153">
        <f t="shared" ref="EAY105" si="857">EAT105*(1+EAU105+EAV105+EAW105+EAX105)</f>
        <v>9227.8000000000011</v>
      </c>
      <c r="EAZ105" s="154">
        <f t="shared" ref="EAZ105" si="858">ROUND(EAY105,0)</f>
        <v>9228</v>
      </c>
      <c r="EBA105" s="60">
        <v>1</v>
      </c>
      <c r="EBB105" s="154">
        <f t="shared" ref="EBB105" si="859">ROUND(EAZ105*EBA105,0)</f>
        <v>9228</v>
      </c>
      <c r="EBC105" s="84">
        <f t="shared" ref="EBC105" si="860">EBB105*EAS105</f>
        <v>0</v>
      </c>
      <c r="EBD105" s="150" t="s">
        <v>23</v>
      </c>
      <c r="EBE105" s="60" t="s">
        <v>147</v>
      </c>
      <c r="EBF105" s="151" t="s">
        <v>43</v>
      </c>
      <c r="EBG105" s="60" t="s">
        <v>40</v>
      </c>
      <c r="EBH105" s="60"/>
      <c r="EBI105" s="60"/>
      <c r="EBJ105" s="60">
        <v>6364</v>
      </c>
      <c r="EBK105" s="60">
        <v>0.1</v>
      </c>
      <c r="EBL105" s="152">
        <v>0.1</v>
      </c>
      <c r="EBM105" s="152">
        <v>0.25</v>
      </c>
      <c r="EBN105" s="152"/>
      <c r="EBO105" s="153">
        <f t="shared" ref="EBO105" si="861">EBJ105*(1+EBK105+EBL105+EBM105+EBN105)</f>
        <v>9227.8000000000011</v>
      </c>
      <c r="EBP105" s="154">
        <f t="shared" ref="EBP105" si="862">ROUND(EBO105,0)</f>
        <v>9228</v>
      </c>
      <c r="EBQ105" s="60">
        <v>1</v>
      </c>
      <c r="EBR105" s="154">
        <f t="shared" ref="EBR105" si="863">ROUND(EBP105*EBQ105,0)</f>
        <v>9228</v>
      </c>
      <c r="EBS105" s="84">
        <f t="shared" ref="EBS105" si="864">EBR105*EBI105</f>
        <v>0</v>
      </c>
      <c r="EBT105" s="150" t="s">
        <v>23</v>
      </c>
      <c r="EBU105" s="60" t="s">
        <v>147</v>
      </c>
      <c r="EBV105" s="151" t="s">
        <v>43</v>
      </c>
      <c r="EBW105" s="60" t="s">
        <v>40</v>
      </c>
      <c r="EBX105" s="60"/>
      <c r="EBY105" s="60"/>
      <c r="EBZ105" s="60">
        <v>6364</v>
      </c>
      <c r="ECA105" s="60">
        <v>0.1</v>
      </c>
      <c r="ECB105" s="152">
        <v>0.1</v>
      </c>
      <c r="ECC105" s="152">
        <v>0.25</v>
      </c>
      <c r="ECD105" s="152"/>
      <c r="ECE105" s="153">
        <f t="shared" ref="ECE105" si="865">EBZ105*(1+ECA105+ECB105+ECC105+ECD105)</f>
        <v>9227.8000000000011</v>
      </c>
      <c r="ECF105" s="154">
        <f t="shared" ref="ECF105" si="866">ROUND(ECE105,0)</f>
        <v>9228</v>
      </c>
      <c r="ECG105" s="60">
        <v>1</v>
      </c>
      <c r="ECH105" s="154">
        <f t="shared" ref="ECH105" si="867">ROUND(ECF105*ECG105,0)</f>
        <v>9228</v>
      </c>
      <c r="ECI105" s="84">
        <f t="shared" ref="ECI105" si="868">ECH105*EBY105</f>
        <v>0</v>
      </c>
      <c r="ECJ105" s="150" t="s">
        <v>23</v>
      </c>
      <c r="ECK105" s="60" t="s">
        <v>147</v>
      </c>
      <c r="ECL105" s="151" t="s">
        <v>43</v>
      </c>
      <c r="ECM105" s="60" t="s">
        <v>40</v>
      </c>
      <c r="ECN105" s="60"/>
      <c r="ECO105" s="60"/>
      <c r="ECP105" s="60">
        <v>6364</v>
      </c>
      <c r="ECQ105" s="60">
        <v>0.1</v>
      </c>
      <c r="ECR105" s="152">
        <v>0.1</v>
      </c>
      <c r="ECS105" s="152">
        <v>0.25</v>
      </c>
      <c r="ECT105" s="152"/>
      <c r="ECU105" s="153">
        <f t="shared" ref="ECU105" si="869">ECP105*(1+ECQ105+ECR105+ECS105+ECT105)</f>
        <v>9227.8000000000011</v>
      </c>
      <c r="ECV105" s="154">
        <f t="shared" ref="ECV105" si="870">ROUND(ECU105,0)</f>
        <v>9228</v>
      </c>
      <c r="ECW105" s="60">
        <v>1</v>
      </c>
      <c r="ECX105" s="154">
        <f t="shared" ref="ECX105" si="871">ROUND(ECV105*ECW105,0)</f>
        <v>9228</v>
      </c>
      <c r="ECY105" s="84">
        <f t="shared" ref="ECY105" si="872">ECX105*ECO105</f>
        <v>0</v>
      </c>
      <c r="ECZ105" s="150" t="s">
        <v>23</v>
      </c>
      <c r="EDA105" s="60" t="s">
        <v>147</v>
      </c>
      <c r="EDB105" s="151" t="s">
        <v>43</v>
      </c>
      <c r="EDC105" s="60" t="s">
        <v>40</v>
      </c>
      <c r="EDD105" s="60"/>
      <c r="EDE105" s="60"/>
      <c r="EDF105" s="60">
        <v>6364</v>
      </c>
      <c r="EDG105" s="60">
        <v>0.1</v>
      </c>
      <c r="EDH105" s="152">
        <v>0.1</v>
      </c>
      <c r="EDI105" s="152">
        <v>0.25</v>
      </c>
      <c r="EDJ105" s="152"/>
      <c r="EDK105" s="153">
        <f t="shared" ref="EDK105" si="873">EDF105*(1+EDG105+EDH105+EDI105+EDJ105)</f>
        <v>9227.8000000000011</v>
      </c>
      <c r="EDL105" s="154">
        <f t="shared" ref="EDL105" si="874">ROUND(EDK105,0)</f>
        <v>9228</v>
      </c>
      <c r="EDM105" s="60">
        <v>1</v>
      </c>
      <c r="EDN105" s="154">
        <f t="shared" ref="EDN105" si="875">ROUND(EDL105*EDM105,0)</f>
        <v>9228</v>
      </c>
      <c r="EDO105" s="84">
        <f t="shared" ref="EDO105" si="876">EDN105*EDE105</f>
        <v>0</v>
      </c>
      <c r="EDP105" s="150" t="s">
        <v>23</v>
      </c>
      <c r="EDQ105" s="60" t="s">
        <v>147</v>
      </c>
      <c r="EDR105" s="151" t="s">
        <v>43</v>
      </c>
      <c r="EDS105" s="60" t="s">
        <v>40</v>
      </c>
      <c r="EDT105" s="60"/>
      <c r="EDU105" s="60"/>
      <c r="EDV105" s="60">
        <v>6364</v>
      </c>
      <c r="EDW105" s="60">
        <v>0.1</v>
      </c>
      <c r="EDX105" s="152">
        <v>0.1</v>
      </c>
      <c r="EDY105" s="152">
        <v>0.25</v>
      </c>
      <c r="EDZ105" s="152"/>
      <c r="EEA105" s="153">
        <f t="shared" ref="EEA105" si="877">EDV105*(1+EDW105+EDX105+EDY105+EDZ105)</f>
        <v>9227.8000000000011</v>
      </c>
      <c r="EEB105" s="154">
        <f t="shared" ref="EEB105" si="878">ROUND(EEA105,0)</f>
        <v>9228</v>
      </c>
      <c r="EEC105" s="60">
        <v>1</v>
      </c>
      <c r="EED105" s="154">
        <f t="shared" ref="EED105" si="879">ROUND(EEB105*EEC105,0)</f>
        <v>9228</v>
      </c>
      <c r="EEE105" s="84">
        <f t="shared" ref="EEE105" si="880">EED105*EDU105</f>
        <v>0</v>
      </c>
      <c r="EEF105" s="150" t="s">
        <v>23</v>
      </c>
      <c r="EEG105" s="60" t="s">
        <v>147</v>
      </c>
      <c r="EEH105" s="151" t="s">
        <v>43</v>
      </c>
      <c r="EEI105" s="60" t="s">
        <v>40</v>
      </c>
      <c r="EEJ105" s="60"/>
      <c r="EEK105" s="60"/>
      <c r="EEL105" s="60">
        <v>6364</v>
      </c>
      <c r="EEM105" s="60">
        <v>0.1</v>
      </c>
      <c r="EEN105" s="152">
        <v>0.1</v>
      </c>
      <c r="EEO105" s="152">
        <v>0.25</v>
      </c>
      <c r="EEP105" s="152"/>
      <c r="EEQ105" s="153">
        <f t="shared" ref="EEQ105" si="881">EEL105*(1+EEM105+EEN105+EEO105+EEP105)</f>
        <v>9227.8000000000011</v>
      </c>
      <c r="EER105" s="154">
        <f t="shared" ref="EER105" si="882">ROUND(EEQ105,0)</f>
        <v>9228</v>
      </c>
      <c r="EES105" s="60">
        <v>1</v>
      </c>
      <c r="EET105" s="154">
        <f t="shared" ref="EET105" si="883">ROUND(EER105*EES105,0)</f>
        <v>9228</v>
      </c>
      <c r="EEU105" s="84">
        <f t="shared" ref="EEU105" si="884">EET105*EEK105</f>
        <v>0</v>
      </c>
      <c r="EEV105" s="150" t="s">
        <v>23</v>
      </c>
      <c r="EEW105" s="60" t="s">
        <v>147</v>
      </c>
      <c r="EEX105" s="151" t="s">
        <v>43</v>
      </c>
      <c r="EEY105" s="60" t="s">
        <v>40</v>
      </c>
      <c r="EEZ105" s="60"/>
      <c r="EFA105" s="60"/>
      <c r="EFB105" s="60">
        <v>6364</v>
      </c>
      <c r="EFC105" s="60">
        <v>0.1</v>
      </c>
      <c r="EFD105" s="152">
        <v>0.1</v>
      </c>
      <c r="EFE105" s="152">
        <v>0.25</v>
      </c>
      <c r="EFF105" s="152"/>
      <c r="EFG105" s="153">
        <f t="shared" ref="EFG105" si="885">EFB105*(1+EFC105+EFD105+EFE105+EFF105)</f>
        <v>9227.8000000000011</v>
      </c>
      <c r="EFH105" s="154">
        <f t="shared" ref="EFH105" si="886">ROUND(EFG105,0)</f>
        <v>9228</v>
      </c>
      <c r="EFI105" s="60">
        <v>1</v>
      </c>
      <c r="EFJ105" s="154">
        <f t="shared" ref="EFJ105" si="887">ROUND(EFH105*EFI105,0)</f>
        <v>9228</v>
      </c>
      <c r="EFK105" s="84">
        <f t="shared" ref="EFK105" si="888">EFJ105*EFA105</f>
        <v>0</v>
      </c>
      <c r="EFL105" s="150" t="s">
        <v>23</v>
      </c>
      <c r="EFM105" s="60" t="s">
        <v>147</v>
      </c>
      <c r="EFN105" s="151" t="s">
        <v>43</v>
      </c>
      <c r="EFO105" s="60" t="s">
        <v>40</v>
      </c>
      <c r="EFP105" s="60"/>
      <c r="EFQ105" s="60"/>
      <c r="EFR105" s="60">
        <v>6364</v>
      </c>
      <c r="EFS105" s="60">
        <v>0.1</v>
      </c>
      <c r="EFT105" s="152">
        <v>0.1</v>
      </c>
      <c r="EFU105" s="152">
        <v>0.25</v>
      </c>
      <c r="EFV105" s="152"/>
      <c r="EFW105" s="153">
        <f t="shared" ref="EFW105" si="889">EFR105*(1+EFS105+EFT105+EFU105+EFV105)</f>
        <v>9227.8000000000011</v>
      </c>
      <c r="EFX105" s="154">
        <f t="shared" ref="EFX105" si="890">ROUND(EFW105,0)</f>
        <v>9228</v>
      </c>
      <c r="EFY105" s="60">
        <v>1</v>
      </c>
      <c r="EFZ105" s="154">
        <f t="shared" ref="EFZ105" si="891">ROUND(EFX105*EFY105,0)</f>
        <v>9228</v>
      </c>
      <c r="EGA105" s="84">
        <f t="shared" ref="EGA105" si="892">EFZ105*EFQ105</f>
        <v>0</v>
      </c>
      <c r="EGB105" s="150" t="s">
        <v>23</v>
      </c>
      <c r="EGC105" s="60" t="s">
        <v>147</v>
      </c>
      <c r="EGD105" s="151" t="s">
        <v>43</v>
      </c>
      <c r="EGE105" s="60" t="s">
        <v>40</v>
      </c>
      <c r="EGF105" s="60"/>
      <c r="EGG105" s="60"/>
      <c r="EGH105" s="60">
        <v>6364</v>
      </c>
      <c r="EGI105" s="60">
        <v>0.1</v>
      </c>
      <c r="EGJ105" s="152">
        <v>0.1</v>
      </c>
      <c r="EGK105" s="152">
        <v>0.25</v>
      </c>
      <c r="EGL105" s="152"/>
      <c r="EGM105" s="153">
        <f t="shared" ref="EGM105" si="893">EGH105*(1+EGI105+EGJ105+EGK105+EGL105)</f>
        <v>9227.8000000000011</v>
      </c>
      <c r="EGN105" s="154">
        <f t="shared" ref="EGN105" si="894">ROUND(EGM105,0)</f>
        <v>9228</v>
      </c>
      <c r="EGO105" s="60">
        <v>1</v>
      </c>
      <c r="EGP105" s="154">
        <f t="shared" ref="EGP105" si="895">ROUND(EGN105*EGO105,0)</f>
        <v>9228</v>
      </c>
      <c r="EGQ105" s="84">
        <f t="shared" ref="EGQ105" si="896">EGP105*EGG105</f>
        <v>0</v>
      </c>
      <c r="EGR105" s="150" t="s">
        <v>23</v>
      </c>
      <c r="EGS105" s="60" t="s">
        <v>147</v>
      </c>
      <c r="EGT105" s="151" t="s">
        <v>43</v>
      </c>
      <c r="EGU105" s="60" t="s">
        <v>40</v>
      </c>
      <c r="EGV105" s="60"/>
      <c r="EGW105" s="60"/>
      <c r="EGX105" s="60">
        <v>6364</v>
      </c>
      <c r="EGY105" s="60">
        <v>0.1</v>
      </c>
      <c r="EGZ105" s="152">
        <v>0.1</v>
      </c>
      <c r="EHA105" s="152">
        <v>0.25</v>
      </c>
      <c r="EHB105" s="152"/>
      <c r="EHC105" s="153">
        <f t="shared" ref="EHC105" si="897">EGX105*(1+EGY105+EGZ105+EHA105+EHB105)</f>
        <v>9227.8000000000011</v>
      </c>
      <c r="EHD105" s="154">
        <f t="shared" ref="EHD105" si="898">ROUND(EHC105,0)</f>
        <v>9228</v>
      </c>
      <c r="EHE105" s="60">
        <v>1</v>
      </c>
      <c r="EHF105" s="154">
        <f t="shared" ref="EHF105" si="899">ROUND(EHD105*EHE105,0)</f>
        <v>9228</v>
      </c>
      <c r="EHG105" s="84">
        <f t="shared" ref="EHG105" si="900">EHF105*EGW105</f>
        <v>0</v>
      </c>
      <c r="EHH105" s="150" t="s">
        <v>23</v>
      </c>
      <c r="EHI105" s="60" t="s">
        <v>147</v>
      </c>
      <c r="EHJ105" s="151" t="s">
        <v>43</v>
      </c>
      <c r="EHK105" s="60" t="s">
        <v>40</v>
      </c>
      <c r="EHL105" s="60"/>
      <c r="EHM105" s="60"/>
      <c r="EHN105" s="60">
        <v>6364</v>
      </c>
      <c r="EHO105" s="60">
        <v>0.1</v>
      </c>
      <c r="EHP105" s="152">
        <v>0.1</v>
      </c>
      <c r="EHQ105" s="152">
        <v>0.25</v>
      </c>
      <c r="EHR105" s="152"/>
      <c r="EHS105" s="153">
        <f t="shared" ref="EHS105" si="901">EHN105*(1+EHO105+EHP105+EHQ105+EHR105)</f>
        <v>9227.8000000000011</v>
      </c>
      <c r="EHT105" s="154">
        <f t="shared" ref="EHT105" si="902">ROUND(EHS105,0)</f>
        <v>9228</v>
      </c>
      <c r="EHU105" s="60">
        <v>1</v>
      </c>
      <c r="EHV105" s="154">
        <f t="shared" ref="EHV105" si="903">ROUND(EHT105*EHU105,0)</f>
        <v>9228</v>
      </c>
      <c r="EHW105" s="84">
        <f t="shared" ref="EHW105" si="904">EHV105*EHM105</f>
        <v>0</v>
      </c>
      <c r="EHX105" s="150" t="s">
        <v>23</v>
      </c>
      <c r="EHY105" s="60" t="s">
        <v>147</v>
      </c>
      <c r="EHZ105" s="151" t="s">
        <v>43</v>
      </c>
      <c r="EIA105" s="60" t="s">
        <v>40</v>
      </c>
      <c r="EIB105" s="60"/>
      <c r="EIC105" s="60"/>
      <c r="EID105" s="60">
        <v>6364</v>
      </c>
      <c r="EIE105" s="60">
        <v>0.1</v>
      </c>
      <c r="EIF105" s="152">
        <v>0.1</v>
      </c>
      <c r="EIG105" s="152">
        <v>0.25</v>
      </c>
      <c r="EIH105" s="152"/>
      <c r="EII105" s="153">
        <f t="shared" ref="EII105" si="905">EID105*(1+EIE105+EIF105+EIG105+EIH105)</f>
        <v>9227.8000000000011</v>
      </c>
      <c r="EIJ105" s="154">
        <f t="shared" ref="EIJ105" si="906">ROUND(EII105,0)</f>
        <v>9228</v>
      </c>
      <c r="EIK105" s="60">
        <v>1</v>
      </c>
      <c r="EIL105" s="154">
        <f t="shared" ref="EIL105" si="907">ROUND(EIJ105*EIK105,0)</f>
        <v>9228</v>
      </c>
      <c r="EIM105" s="84">
        <f t="shared" ref="EIM105" si="908">EIL105*EIC105</f>
        <v>0</v>
      </c>
      <c r="EIN105" s="150" t="s">
        <v>23</v>
      </c>
      <c r="EIO105" s="60" t="s">
        <v>147</v>
      </c>
      <c r="EIP105" s="151" t="s">
        <v>43</v>
      </c>
      <c r="EIQ105" s="60" t="s">
        <v>40</v>
      </c>
      <c r="EIR105" s="60"/>
      <c r="EIS105" s="60"/>
      <c r="EIT105" s="60">
        <v>6364</v>
      </c>
      <c r="EIU105" s="60">
        <v>0.1</v>
      </c>
      <c r="EIV105" s="152">
        <v>0.1</v>
      </c>
      <c r="EIW105" s="152">
        <v>0.25</v>
      </c>
      <c r="EIX105" s="152"/>
      <c r="EIY105" s="153">
        <f t="shared" ref="EIY105" si="909">EIT105*(1+EIU105+EIV105+EIW105+EIX105)</f>
        <v>9227.8000000000011</v>
      </c>
      <c r="EIZ105" s="154">
        <f t="shared" ref="EIZ105" si="910">ROUND(EIY105,0)</f>
        <v>9228</v>
      </c>
      <c r="EJA105" s="60">
        <v>1</v>
      </c>
      <c r="EJB105" s="154">
        <f t="shared" ref="EJB105" si="911">ROUND(EIZ105*EJA105,0)</f>
        <v>9228</v>
      </c>
      <c r="EJC105" s="84">
        <f t="shared" ref="EJC105" si="912">EJB105*EIS105</f>
        <v>0</v>
      </c>
      <c r="EJD105" s="150" t="s">
        <v>23</v>
      </c>
      <c r="EJE105" s="60" t="s">
        <v>147</v>
      </c>
      <c r="EJF105" s="151" t="s">
        <v>43</v>
      </c>
      <c r="EJG105" s="60" t="s">
        <v>40</v>
      </c>
      <c r="EJH105" s="60"/>
      <c r="EJI105" s="60"/>
      <c r="EJJ105" s="60">
        <v>6364</v>
      </c>
      <c r="EJK105" s="60">
        <v>0.1</v>
      </c>
      <c r="EJL105" s="152">
        <v>0.1</v>
      </c>
      <c r="EJM105" s="152">
        <v>0.25</v>
      </c>
      <c r="EJN105" s="152"/>
      <c r="EJO105" s="153">
        <f t="shared" ref="EJO105" si="913">EJJ105*(1+EJK105+EJL105+EJM105+EJN105)</f>
        <v>9227.8000000000011</v>
      </c>
      <c r="EJP105" s="154">
        <f t="shared" ref="EJP105" si="914">ROUND(EJO105,0)</f>
        <v>9228</v>
      </c>
      <c r="EJQ105" s="60">
        <v>1</v>
      </c>
      <c r="EJR105" s="154">
        <f t="shared" ref="EJR105" si="915">ROUND(EJP105*EJQ105,0)</f>
        <v>9228</v>
      </c>
      <c r="EJS105" s="84">
        <f t="shared" ref="EJS105" si="916">EJR105*EJI105</f>
        <v>0</v>
      </c>
      <c r="EJT105" s="150" t="s">
        <v>23</v>
      </c>
      <c r="EJU105" s="60" t="s">
        <v>147</v>
      </c>
      <c r="EJV105" s="151" t="s">
        <v>43</v>
      </c>
      <c r="EJW105" s="60" t="s">
        <v>40</v>
      </c>
      <c r="EJX105" s="60"/>
      <c r="EJY105" s="60"/>
      <c r="EJZ105" s="60">
        <v>6364</v>
      </c>
      <c r="EKA105" s="60">
        <v>0.1</v>
      </c>
      <c r="EKB105" s="152">
        <v>0.1</v>
      </c>
      <c r="EKC105" s="152">
        <v>0.25</v>
      </c>
      <c r="EKD105" s="152"/>
      <c r="EKE105" s="153">
        <f t="shared" ref="EKE105" si="917">EJZ105*(1+EKA105+EKB105+EKC105+EKD105)</f>
        <v>9227.8000000000011</v>
      </c>
      <c r="EKF105" s="154">
        <f t="shared" ref="EKF105" si="918">ROUND(EKE105,0)</f>
        <v>9228</v>
      </c>
      <c r="EKG105" s="60">
        <v>1</v>
      </c>
      <c r="EKH105" s="154">
        <f t="shared" ref="EKH105" si="919">ROUND(EKF105*EKG105,0)</f>
        <v>9228</v>
      </c>
      <c r="EKI105" s="84">
        <f t="shared" ref="EKI105" si="920">EKH105*EJY105</f>
        <v>0</v>
      </c>
      <c r="EKJ105" s="150" t="s">
        <v>23</v>
      </c>
      <c r="EKK105" s="60" t="s">
        <v>147</v>
      </c>
      <c r="EKL105" s="151" t="s">
        <v>43</v>
      </c>
      <c r="EKM105" s="60" t="s">
        <v>40</v>
      </c>
      <c r="EKN105" s="60"/>
      <c r="EKO105" s="60"/>
      <c r="EKP105" s="60">
        <v>6364</v>
      </c>
      <c r="EKQ105" s="60">
        <v>0.1</v>
      </c>
      <c r="EKR105" s="152">
        <v>0.1</v>
      </c>
      <c r="EKS105" s="152">
        <v>0.25</v>
      </c>
      <c r="EKT105" s="152"/>
      <c r="EKU105" s="153">
        <f t="shared" ref="EKU105" si="921">EKP105*(1+EKQ105+EKR105+EKS105+EKT105)</f>
        <v>9227.8000000000011</v>
      </c>
      <c r="EKV105" s="154">
        <f t="shared" ref="EKV105" si="922">ROUND(EKU105,0)</f>
        <v>9228</v>
      </c>
      <c r="EKW105" s="60">
        <v>1</v>
      </c>
      <c r="EKX105" s="154">
        <f t="shared" ref="EKX105" si="923">ROUND(EKV105*EKW105,0)</f>
        <v>9228</v>
      </c>
      <c r="EKY105" s="84">
        <f t="shared" ref="EKY105" si="924">EKX105*EKO105</f>
        <v>0</v>
      </c>
      <c r="EKZ105" s="150" t="s">
        <v>23</v>
      </c>
      <c r="ELA105" s="60" t="s">
        <v>147</v>
      </c>
      <c r="ELB105" s="151" t="s">
        <v>43</v>
      </c>
      <c r="ELC105" s="60" t="s">
        <v>40</v>
      </c>
      <c r="ELD105" s="60"/>
      <c r="ELE105" s="60"/>
      <c r="ELF105" s="60">
        <v>6364</v>
      </c>
      <c r="ELG105" s="60">
        <v>0.1</v>
      </c>
      <c r="ELH105" s="152">
        <v>0.1</v>
      </c>
      <c r="ELI105" s="152">
        <v>0.25</v>
      </c>
      <c r="ELJ105" s="152"/>
      <c r="ELK105" s="153">
        <f t="shared" ref="ELK105" si="925">ELF105*(1+ELG105+ELH105+ELI105+ELJ105)</f>
        <v>9227.8000000000011</v>
      </c>
      <c r="ELL105" s="154">
        <f t="shared" ref="ELL105" si="926">ROUND(ELK105,0)</f>
        <v>9228</v>
      </c>
      <c r="ELM105" s="60">
        <v>1</v>
      </c>
      <c r="ELN105" s="154">
        <f t="shared" ref="ELN105" si="927">ROUND(ELL105*ELM105,0)</f>
        <v>9228</v>
      </c>
      <c r="ELO105" s="84">
        <f t="shared" ref="ELO105" si="928">ELN105*ELE105</f>
        <v>0</v>
      </c>
      <c r="ELP105" s="150" t="s">
        <v>23</v>
      </c>
      <c r="ELQ105" s="60" t="s">
        <v>147</v>
      </c>
      <c r="ELR105" s="151" t="s">
        <v>43</v>
      </c>
      <c r="ELS105" s="60" t="s">
        <v>40</v>
      </c>
      <c r="ELT105" s="60"/>
      <c r="ELU105" s="60"/>
      <c r="ELV105" s="60">
        <v>6364</v>
      </c>
      <c r="ELW105" s="60">
        <v>0.1</v>
      </c>
      <c r="ELX105" s="152">
        <v>0.1</v>
      </c>
      <c r="ELY105" s="152">
        <v>0.25</v>
      </c>
      <c r="ELZ105" s="152"/>
      <c r="EMA105" s="153">
        <f t="shared" ref="EMA105" si="929">ELV105*(1+ELW105+ELX105+ELY105+ELZ105)</f>
        <v>9227.8000000000011</v>
      </c>
      <c r="EMB105" s="154">
        <f t="shared" ref="EMB105" si="930">ROUND(EMA105,0)</f>
        <v>9228</v>
      </c>
      <c r="EMC105" s="60">
        <v>1</v>
      </c>
      <c r="EMD105" s="154">
        <f t="shared" ref="EMD105" si="931">ROUND(EMB105*EMC105,0)</f>
        <v>9228</v>
      </c>
      <c r="EME105" s="84">
        <f t="shared" ref="EME105" si="932">EMD105*ELU105</f>
        <v>0</v>
      </c>
      <c r="EMF105" s="150" t="s">
        <v>23</v>
      </c>
      <c r="EMG105" s="60" t="s">
        <v>147</v>
      </c>
      <c r="EMH105" s="151" t="s">
        <v>43</v>
      </c>
      <c r="EMI105" s="60" t="s">
        <v>40</v>
      </c>
      <c r="EMJ105" s="60"/>
      <c r="EMK105" s="60"/>
      <c r="EML105" s="60">
        <v>6364</v>
      </c>
      <c r="EMM105" s="60">
        <v>0.1</v>
      </c>
      <c r="EMN105" s="152">
        <v>0.1</v>
      </c>
      <c r="EMO105" s="152">
        <v>0.25</v>
      </c>
      <c r="EMP105" s="152"/>
      <c r="EMQ105" s="153">
        <f t="shared" ref="EMQ105" si="933">EML105*(1+EMM105+EMN105+EMO105+EMP105)</f>
        <v>9227.8000000000011</v>
      </c>
      <c r="EMR105" s="154">
        <f t="shared" ref="EMR105" si="934">ROUND(EMQ105,0)</f>
        <v>9228</v>
      </c>
      <c r="EMS105" s="60">
        <v>1</v>
      </c>
      <c r="EMT105" s="154">
        <f t="shared" ref="EMT105" si="935">ROUND(EMR105*EMS105,0)</f>
        <v>9228</v>
      </c>
      <c r="EMU105" s="84">
        <f t="shared" ref="EMU105" si="936">EMT105*EMK105</f>
        <v>0</v>
      </c>
      <c r="EMV105" s="150" t="s">
        <v>23</v>
      </c>
      <c r="EMW105" s="60" t="s">
        <v>147</v>
      </c>
      <c r="EMX105" s="151" t="s">
        <v>43</v>
      </c>
      <c r="EMY105" s="60" t="s">
        <v>40</v>
      </c>
      <c r="EMZ105" s="60"/>
      <c r="ENA105" s="60"/>
      <c r="ENB105" s="60">
        <v>6364</v>
      </c>
      <c r="ENC105" s="60">
        <v>0.1</v>
      </c>
      <c r="END105" s="152">
        <v>0.1</v>
      </c>
      <c r="ENE105" s="152">
        <v>0.25</v>
      </c>
      <c r="ENF105" s="152"/>
      <c r="ENG105" s="153">
        <f t="shared" ref="ENG105" si="937">ENB105*(1+ENC105+END105+ENE105+ENF105)</f>
        <v>9227.8000000000011</v>
      </c>
      <c r="ENH105" s="154">
        <f t="shared" ref="ENH105" si="938">ROUND(ENG105,0)</f>
        <v>9228</v>
      </c>
      <c r="ENI105" s="60">
        <v>1</v>
      </c>
      <c r="ENJ105" s="154">
        <f t="shared" ref="ENJ105" si="939">ROUND(ENH105*ENI105,0)</f>
        <v>9228</v>
      </c>
      <c r="ENK105" s="84">
        <f t="shared" ref="ENK105" si="940">ENJ105*ENA105</f>
        <v>0</v>
      </c>
      <c r="ENL105" s="150" t="s">
        <v>23</v>
      </c>
      <c r="ENM105" s="60" t="s">
        <v>147</v>
      </c>
      <c r="ENN105" s="151" t="s">
        <v>43</v>
      </c>
      <c r="ENO105" s="60" t="s">
        <v>40</v>
      </c>
      <c r="ENP105" s="60"/>
      <c r="ENQ105" s="60"/>
      <c r="ENR105" s="60">
        <v>6364</v>
      </c>
      <c r="ENS105" s="60">
        <v>0.1</v>
      </c>
      <c r="ENT105" s="152">
        <v>0.1</v>
      </c>
      <c r="ENU105" s="152">
        <v>0.25</v>
      </c>
      <c r="ENV105" s="152"/>
      <c r="ENW105" s="153">
        <f t="shared" ref="ENW105" si="941">ENR105*(1+ENS105+ENT105+ENU105+ENV105)</f>
        <v>9227.8000000000011</v>
      </c>
      <c r="ENX105" s="154">
        <f t="shared" ref="ENX105" si="942">ROUND(ENW105,0)</f>
        <v>9228</v>
      </c>
      <c r="ENY105" s="60">
        <v>1</v>
      </c>
      <c r="ENZ105" s="154">
        <f t="shared" ref="ENZ105" si="943">ROUND(ENX105*ENY105,0)</f>
        <v>9228</v>
      </c>
      <c r="EOA105" s="84">
        <f t="shared" ref="EOA105" si="944">ENZ105*ENQ105</f>
        <v>0</v>
      </c>
      <c r="EOB105" s="150" t="s">
        <v>23</v>
      </c>
      <c r="EOC105" s="60" t="s">
        <v>147</v>
      </c>
      <c r="EOD105" s="151" t="s">
        <v>43</v>
      </c>
      <c r="EOE105" s="60" t="s">
        <v>40</v>
      </c>
      <c r="EOF105" s="60"/>
      <c r="EOG105" s="60"/>
      <c r="EOH105" s="60">
        <v>6364</v>
      </c>
      <c r="EOI105" s="60">
        <v>0.1</v>
      </c>
      <c r="EOJ105" s="152">
        <v>0.1</v>
      </c>
      <c r="EOK105" s="152">
        <v>0.25</v>
      </c>
      <c r="EOL105" s="152"/>
      <c r="EOM105" s="153">
        <f t="shared" ref="EOM105" si="945">EOH105*(1+EOI105+EOJ105+EOK105+EOL105)</f>
        <v>9227.8000000000011</v>
      </c>
      <c r="EON105" s="154">
        <f t="shared" ref="EON105" si="946">ROUND(EOM105,0)</f>
        <v>9228</v>
      </c>
      <c r="EOO105" s="60">
        <v>1</v>
      </c>
      <c r="EOP105" s="154">
        <f t="shared" ref="EOP105" si="947">ROUND(EON105*EOO105,0)</f>
        <v>9228</v>
      </c>
      <c r="EOQ105" s="84">
        <f t="shared" ref="EOQ105" si="948">EOP105*EOG105</f>
        <v>0</v>
      </c>
      <c r="EOR105" s="150" t="s">
        <v>23</v>
      </c>
      <c r="EOS105" s="60" t="s">
        <v>147</v>
      </c>
      <c r="EOT105" s="151" t="s">
        <v>43</v>
      </c>
      <c r="EOU105" s="60" t="s">
        <v>40</v>
      </c>
      <c r="EOV105" s="60"/>
      <c r="EOW105" s="60"/>
      <c r="EOX105" s="60">
        <v>6364</v>
      </c>
      <c r="EOY105" s="60">
        <v>0.1</v>
      </c>
      <c r="EOZ105" s="152">
        <v>0.1</v>
      </c>
      <c r="EPA105" s="152">
        <v>0.25</v>
      </c>
      <c r="EPB105" s="152"/>
      <c r="EPC105" s="153">
        <f t="shared" ref="EPC105" si="949">EOX105*(1+EOY105+EOZ105+EPA105+EPB105)</f>
        <v>9227.8000000000011</v>
      </c>
      <c r="EPD105" s="154">
        <f t="shared" ref="EPD105" si="950">ROUND(EPC105,0)</f>
        <v>9228</v>
      </c>
      <c r="EPE105" s="60">
        <v>1</v>
      </c>
      <c r="EPF105" s="154">
        <f t="shared" ref="EPF105" si="951">ROUND(EPD105*EPE105,0)</f>
        <v>9228</v>
      </c>
      <c r="EPG105" s="84">
        <f t="shared" ref="EPG105" si="952">EPF105*EOW105</f>
        <v>0</v>
      </c>
      <c r="EPH105" s="150" t="s">
        <v>23</v>
      </c>
      <c r="EPI105" s="60" t="s">
        <v>147</v>
      </c>
      <c r="EPJ105" s="151" t="s">
        <v>43</v>
      </c>
      <c r="EPK105" s="60" t="s">
        <v>40</v>
      </c>
      <c r="EPL105" s="60"/>
      <c r="EPM105" s="60"/>
      <c r="EPN105" s="60">
        <v>6364</v>
      </c>
      <c r="EPO105" s="60">
        <v>0.1</v>
      </c>
      <c r="EPP105" s="152">
        <v>0.1</v>
      </c>
      <c r="EPQ105" s="152">
        <v>0.25</v>
      </c>
      <c r="EPR105" s="152"/>
      <c r="EPS105" s="153">
        <f t="shared" ref="EPS105" si="953">EPN105*(1+EPO105+EPP105+EPQ105+EPR105)</f>
        <v>9227.8000000000011</v>
      </c>
      <c r="EPT105" s="154">
        <f t="shared" ref="EPT105" si="954">ROUND(EPS105,0)</f>
        <v>9228</v>
      </c>
      <c r="EPU105" s="60">
        <v>1</v>
      </c>
      <c r="EPV105" s="154">
        <f t="shared" ref="EPV105" si="955">ROUND(EPT105*EPU105,0)</f>
        <v>9228</v>
      </c>
      <c r="EPW105" s="84">
        <f t="shared" ref="EPW105" si="956">EPV105*EPM105</f>
        <v>0</v>
      </c>
      <c r="EPX105" s="150" t="s">
        <v>23</v>
      </c>
      <c r="EPY105" s="60" t="s">
        <v>147</v>
      </c>
      <c r="EPZ105" s="151" t="s">
        <v>43</v>
      </c>
      <c r="EQA105" s="60" t="s">
        <v>40</v>
      </c>
      <c r="EQB105" s="60"/>
      <c r="EQC105" s="60"/>
      <c r="EQD105" s="60">
        <v>6364</v>
      </c>
      <c r="EQE105" s="60">
        <v>0.1</v>
      </c>
      <c r="EQF105" s="152">
        <v>0.1</v>
      </c>
      <c r="EQG105" s="152">
        <v>0.25</v>
      </c>
      <c r="EQH105" s="152"/>
      <c r="EQI105" s="153">
        <f t="shared" ref="EQI105" si="957">EQD105*(1+EQE105+EQF105+EQG105+EQH105)</f>
        <v>9227.8000000000011</v>
      </c>
      <c r="EQJ105" s="154">
        <f t="shared" ref="EQJ105" si="958">ROUND(EQI105,0)</f>
        <v>9228</v>
      </c>
      <c r="EQK105" s="60">
        <v>1</v>
      </c>
      <c r="EQL105" s="154">
        <f t="shared" ref="EQL105" si="959">ROUND(EQJ105*EQK105,0)</f>
        <v>9228</v>
      </c>
      <c r="EQM105" s="84">
        <f t="shared" ref="EQM105" si="960">EQL105*EQC105</f>
        <v>0</v>
      </c>
      <c r="EQN105" s="150" t="s">
        <v>23</v>
      </c>
      <c r="EQO105" s="60" t="s">
        <v>147</v>
      </c>
      <c r="EQP105" s="151" t="s">
        <v>43</v>
      </c>
      <c r="EQQ105" s="60" t="s">
        <v>40</v>
      </c>
      <c r="EQR105" s="60"/>
      <c r="EQS105" s="60"/>
      <c r="EQT105" s="60">
        <v>6364</v>
      </c>
      <c r="EQU105" s="60">
        <v>0.1</v>
      </c>
      <c r="EQV105" s="152">
        <v>0.1</v>
      </c>
      <c r="EQW105" s="152">
        <v>0.25</v>
      </c>
      <c r="EQX105" s="152"/>
      <c r="EQY105" s="153">
        <f t="shared" ref="EQY105" si="961">EQT105*(1+EQU105+EQV105+EQW105+EQX105)</f>
        <v>9227.8000000000011</v>
      </c>
      <c r="EQZ105" s="154">
        <f t="shared" ref="EQZ105" si="962">ROUND(EQY105,0)</f>
        <v>9228</v>
      </c>
      <c r="ERA105" s="60">
        <v>1</v>
      </c>
      <c r="ERB105" s="154">
        <f t="shared" ref="ERB105" si="963">ROUND(EQZ105*ERA105,0)</f>
        <v>9228</v>
      </c>
      <c r="ERC105" s="84">
        <f t="shared" ref="ERC105" si="964">ERB105*EQS105</f>
        <v>0</v>
      </c>
      <c r="ERD105" s="150" t="s">
        <v>23</v>
      </c>
      <c r="ERE105" s="60" t="s">
        <v>147</v>
      </c>
      <c r="ERF105" s="151" t="s">
        <v>43</v>
      </c>
      <c r="ERG105" s="60" t="s">
        <v>40</v>
      </c>
      <c r="ERH105" s="60"/>
      <c r="ERI105" s="60"/>
      <c r="ERJ105" s="60">
        <v>6364</v>
      </c>
      <c r="ERK105" s="60">
        <v>0.1</v>
      </c>
      <c r="ERL105" s="152">
        <v>0.1</v>
      </c>
      <c r="ERM105" s="152">
        <v>0.25</v>
      </c>
      <c r="ERN105" s="152"/>
      <c r="ERO105" s="153">
        <f t="shared" ref="ERO105" si="965">ERJ105*(1+ERK105+ERL105+ERM105+ERN105)</f>
        <v>9227.8000000000011</v>
      </c>
      <c r="ERP105" s="154">
        <f t="shared" ref="ERP105" si="966">ROUND(ERO105,0)</f>
        <v>9228</v>
      </c>
      <c r="ERQ105" s="60">
        <v>1</v>
      </c>
      <c r="ERR105" s="154">
        <f t="shared" ref="ERR105" si="967">ROUND(ERP105*ERQ105,0)</f>
        <v>9228</v>
      </c>
      <c r="ERS105" s="84">
        <f t="shared" ref="ERS105" si="968">ERR105*ERI105</f>
        <v>0</v>
      </c>
      <c r="ERT105" s="150" t="s">
        <v>23</v>
      </c>
      <c r="ERU105" s="60" t="s">
        <v>147</v>
      </c>
      <c r="ERV105" s="151" t="s">
        <v>43</v>
      </c>
      <c r="ERW105" s="60" t="s">
        <v>40</v>
      </c>
      <c r="ERX105" s="60"/>
      <c r="ERY105" s="60"/>
      <c r="ERZ105" s="60">
        <v>6364</v>
      </c>
      <c r="ESA105" s="60">
        <v>0.1</v>
      </c>
      <c r="ESB105" s="152">
        <v>0.1</v>
      </c>
      <c r="ESC105" s="152">
        <v>0.25</v>
      </c>
      <c r="ESD105" s="152"/>
      <c r="ESE105" s="153">
        <f t="shared" ref="ESE105" si="969">ERZ105*(1+ESA105+ESB105+ESC105+ESD105)</f>
        <v>9227.8000000000011</v>
      </c>
      <c r="ESF105" s="154">
        <f t="shared" ref="ESF105" si="970">ROUND(ESE105,0)</f>
        <v>9228</v>
      </c>
      <c r="ESG105" s="60">
        <v>1</v>
      </c>
      <c r="ESH105" s="154">
        <f t="shared" ref="ESH105" si="971">ROUND(ESF105*ESG105,0)</f>
        <v>9228</v>
      </c>
      <c r="ESI105" s="84">
        <f t="shared" ref="ESI105" si="972">ESH105*ERY105</f>
        <v>0</v>
      </c>
      <c r="ESJ105" s="150" t="s">
        <v>23</v>
      </c>
      <c r="ESK105" s="60" t="s">
        <v>147</v>
      </c>
      <c r="ESL105" s="151" t="s">
        <v>43</v>
      </c>
      <c r="ESM105" s="60" t="s">
        <v>40</v>
      </c>
      <c r="ESN105" s="60"/>
      <c r="ESO105" s="60"/>
      <c r="ESP105" s="60">
        <v>6364</v>
      </c>
      <c r="ESQ105" s="60">
        <v>0.1</v>
      </c>
      <c r="ESR105" s="152">
        <v>0.1</v>
      </c>
      <c r="ESS105" s="152">
        <v>0.25</v>
      </c>
      <c r="EST105" s="152"/>
      <c r="ESU105" s="153">
        <f t="shared" ref="ESU105" si="973">ESP105*(1+ESQ105+ESR105+ESS105+EST105)</f>
        <v>9227.8000000000011</v>
      </c>
      <c r="ESV105" s="154">
        <f t="shared" ref="ESV105" si="974">ROUND(ESU105,0)</f>
        <v>9228</v>
      </c>
      <c r="ESW105" s="60">
        <v>1</v>
      </c>
      <c r="ESX105" s="154">
        <f t="shared" ref="ESX105" si="975">ROUND(ESV105*ESW105,0)</f>
        <v>9228</v>
      </c>
      <c r="ESY105" s="84">
        <f t="shared" ref="ESY105" si="976">ESX105*ESO105</f>
        <v>0</v>
      </c>
      <c r="ESZ105" s="150" t="s">
        <v>23</v>
      </c>
      <c r="ETA105" s="60" t="s">
        <v>147</v>
      </c>
      <c r="ETB105" s="151" t="s">
        <v>43</v>
      </c>
      <c r="ETC105" s="60" t="s">
        <v>40</v>
      </c>
      <c r="ETD105" s="60"/>
      <c r="ETE105" s="60"/>
      <c r="ETF105" s="60">
        <v>6364</v>
      </c>
      <c r="ETG105" s="60">
        <v>0.1</v>
      </c>
      <c r="ETH105" s="152">
        <v>0.1</v>
      </c>
      <c r="ETI105" s="152">
        <v>0.25</v>
      </c>
      <c r="ETJ105" s="152"/>
      <c r="ETK105" s="153">
        <f t="shared" ref="ETK105" si="977">ETF105*(1+ETG105+ETH105+ETI105+ETJ105)</f>
        <v>9227.8000000000011</v>
      </c>
      <c r="ETL105" s="154">
        <f t="shared" ref="ETL105" si="978">ROUND(ETK105,0)</f>
        <v>9228</v>
      </c>
      <c r="ETM105" s="60">
        <v>1</v>
      </c>
      <c r="ETN105" s="154">
        <f t="shared" ref="ETN105" si="979">ROUND(ETL105*ETM105,0)</f>
        <v>9228</v>
      </c>
      <c r="ETO105" s="84">
        <f t="shared" ref="ETO105" si="980">ETN105*ETE105</f>
        <v>0</v>
      </c>
      <c r="ETP105" s="150" t="s">
        <v>23</v>
      </c>
      <c r="ETQ105" s="60" t="s">
        <v>147</v>
      </c>
      <c r="ETR105" s="151" t="s">
        <v>43</v>
      </c>
      <c r="ETS105" s="60" t="s">
        <v>40</v>
      </c>
      <c r="ETT105" s="60"/>
      <c r="ETU105" s="60"/>
      <c r="ETV105" s="60">
        <v>6364</v>
      </c>
      <c r="ETW105" s="60">
        <v>0.1</v>
      </c>
      <c r="ETX105" s="152">
        <v>0.1</v>
      </c>
      <c r="ETY105" s="152">
        <v>0.25</v>
      </c>
      <c r="ETZ105" s="152"/>
      <c r="EUA105" s="153">
        <f t="shared" ref="EUA105" si="981">ETV105*(1+ETW105+ETX105+ETY105+ETZ105)</f>
        <v>9227.8000000000011</v>
      </c>
      <c r="EUB105" s="154">
        <f t="shared" ref="EUB105" si="982">ROUND(EUA105,0)</f>
        <v>9228</v>
      </c>
      <c r="EUC105" s="60">
        <v>1</v>
      </c>
      <c r="EUD105" s="154">
        <f t="shared" ref="EUD105" si="983">ROUND(EUB105*EUC105,0)</f>
        <v>9228</v>
      </c>
      <c r="EUE105" s="84">
        <f t="shared" ref="EUE105" si="984">EUD105*ETU105</f>
        <v>0</v>
      </c>
      <c r="EUF105" s="150" t="s">
        <v>23</v>
      </c>
      <c r="EUG105" s="60" t="s">
        <v>147</v>
      </c>
      <c r="EUH105" s="151" t="s">
        <v>43</v>
      </c>
      <c r="EUI105" s="60" t="s">
        <v>40</v>
      </c>
      <c r="EUJ105" s="60"/>
      <c r="EUK105" s="60"/>
      <c r="EUL105" s="60">
        <v>6364</v>
      </c>
      <c r="EUM105" s="60">
        <v>0.1</v>
      </c>
      <c r="EUN105" s="152">
        <v>0.1</v>
      </c>
      <c r="EUO105" s="152">
        <v>0.25</v>
      </c>
      <c r="EUP105" s="152"/>
      <c r="EUQ105" s="153">
        <f t="shared" ref="EUQ105" si="985">EUL105*(1+EUM105+EUN105+EUO105+EUP105)</f>
        <v>9227.8000000000011</v>
      </c>
      <c r="EUR105" s="154">
        <f t="shared" ref="EUR105" si="986">ROUND(EUQ105,0)</f>
        <v>9228</v>
      </c>
      <c r="EUS105" s="60">
        <v>1</v>
      </c>
      <c r="EUT105" s="154">
        <f t="shared" ref="EUT105" si="987">ROUND(EUR105*EUS105,0)</f>
        <v>9228</v>
      </c>
      <c r="EUU105" s="84">
        <f t="shared" ref="EUU105" si="988">EUT105*EUK105</f>
        <v>0</v>
      </c>
      <c r="EUV105" s="150" t="s">
        <v>23</v>
      </c>
      <c r="EUW105" s="60" t="s">
        <v>147</v>
      </c>
      <c r="EUX105" s="151" t="s">
        <v>43</v>
      </c>
      <c r="EUY105" s="60" t="s">
        <v>40</v>
      </c>
      <c r="EUZ105" s="60"/>
      <c r="EVA105" s="60"/>
      <c r="EVB105" s="60">
        <v>6364</v>
      </c>
      <c r="EVC105" s="60">
        <v>0.1</v>
      </c>
      <c r="EVD105" s="152">
        <v>0.1</v>
      </c>
      <c r="EVE105" s="152">
        <v>0.25</v>
      </c>
      <c r="EVF105" s="152"/>
      <c r="EVG105" s="153">
        <f t="shared" ref="EVG105" si="989">EVB105*(1+EVC105+EVD105+EVE105+EVF105)</f>
        <v>9227.8000000000011</v>
      </c>
      <c r="EVH105" s="154">
        <f t="shared" ref="EVH105" si="990">ROUND(EVG105,0)</f>
        <v>9228</v>
      </c>
      <c r="EVI105" s="60">
        <v>1</v>
      </c>
      <c r="EVJ105" s="154">
        <f t="shared" ref="EVJ105" si="991">ROUND(EVH105*EVI105,0)</f>
        <v>9228</v>
      </c>
      <c r="EVK105" s="84">
        <f t="shared" ref="EVK105" si="992">EVJ105*EVA105</f>
        <v>0</v>
      </c>
      <c r="EVL105" s="150" t="s">
        <v>23</v>
      </c>
      <c r="EVM105" s="60" t="s">
        <v>147</v>
      </c>
      <c r="EVN105" s="151" t="s">
        <v>43</v>
      </c>
      <c r="EVO105" s="60" t="s">
        <v>40</v>
      </c>
      <c r="EVP105" s="60"/>
      <c r="EVQ105" s="60"/>
      <c r="EVR105" s="60">
        <v>6364</v>
      </c>
      <c r="EVS105" s="60">
        <v>0.1</v>
      </c>
      <c r="EVT105" s="152">
        <v>0.1</v>
      </c>
      <c r="EVU105" s="152">
        <v>0.25</v>
      </c>
      <c r="EVV105" s="152"/>
      <c r="EVW105" s="153">
        <f t="shared" ref="EVW105" si="993">EVR105*(1+EVS105+EVT105+EVU105+EVV105)</f>
        <v>9227.8000000000011</v>
      </c>
      <c r="EVX105" s="154">
        <f t="shared" ref="EVX105" si="994">ROUND(EVW105,0)</f>
        <v>9228</v>
      </c>
      <c r="EVY105" s="60">
        <v>1</v>
      </c>
      <c r="EVZ105" s="154">
        <f t="shared" ref="EVZ105" si="995">ROUND(EVX105*EVY105,0)</f>
        <v>9228</v>
      </c>
      <c r="EWA105" s="84">
        <f t="shared" ref="EWA105" si="996">EVZ105*EVQ105</f>
        <v>0</v>
      </c>
      <c r="EWB105" s="150" t="s">
        <v>23</v>
      </c>
      <c r="EWC105" s="60" t="s">
        <v>147</v>
      </c>
      <c r="EWD105" s="151" t="s">
        <v>43</v>
      </c>
      <c r="EWE105" s="60" t="s">
        <v>40</v>
      </c>
      <c r="EWF105" s="60"/>
      <c r="EWG105" s="60"/>
      <c r="EWH105" s="60">
        <v>6364</v>
      </c>
      <c r="EWI105" s="60">
        <v>0.1</v>
      </c>
      <c r="EWJ105" s="152">
        <v>0.1</v>
      </c>
      <c r="EWK105" s="152">
        <v>0.25</v>
      </c>
      <c r="EWL105" s="152"/>
      <c r="EWM105" s="153">
        <f t="shared" ref="EWM105" si="997">EWH105*(1+EWI105+EWJ105+EWK105+EWL105)</f>
        <v>9227.8000000000011</v>
      </c>
      <c r="EWN105" s="154">
        <f t="shared" ref="EWN105" si="998">ROUND(EWM105,0)</f>
        <v>9228</v>
      </c>
      <c r="EWO105" s="60">
        <v>1</v>
      </c>
      <c r="EWP105" s="154">
        <f t="shared" ref="EWP105" si="999">ROUND(EWN105*EWO105,0)</f>
        <v>9228</v>
      </c>
      <c r="EWQ105" s="84">
        <f t="shared" ref="EWQ105" si="1000">EWP105*EWG105</f>
        <v>0</v>
      </c>
      <c r="EWR105" s="150" t="s">
        <v>23</v>
      </c>
      <c r="EWS105" s="60" t="s">
        <v>147</v>
      </c>
      <c r="EWT105" s="151" t="s">
        <v>43</v>
      </c>
      <c r="EWU105" s="60" t="s">
        <v>40</v>
      </c>
      <c r="EWV105" s="60"/>
      <c r="EWW105" s="60"/>
      <c r="EWX105" s="60">
        <v>6364</v>
      </c>
      <c r="EWY105" s="60">
        <v>0.1</v>
      </c>
      <c r="EWZ105" s="152">
        <v>0.1</v>
      </c>
      <c r="EXA105" s="152">
        <v>0.25</v>
      </c>
      <c r="EXB105" s="152"/>
      <c r="EXC105" s="153">
        <f t="shared" ref="EXC105" si="1001">EWX105*(1+EWY105+EWZ105+EXA105+EXB105)</f>
        <v>9227.8000000000011</v>
      </c>
      <c r="EXD105" s="154">
        <f t="shared" ref="EXD105" si="1002">ROUND(EXC105,0)</f>
        <v>9228</v>
      </c>
      <c r="EXE105" s="60">
        <v>1</v>
      </c>
      <c r="EXF105" s="154">
        <f t="shared" ref="EXF105" si="1003">ROUND(EXD105*EXE105,0)</f>
        <v>9228</v>
      </c>
      <c r="EXG105" s="84">
        <f t="shared" ref="EXG105" si="1004">EXF105*EWW105</f>
        <v>0</v>
      </c>
      <c r="EXH105" s="150" t="s">
        <v>23</v>
      </c>
      <c r="EXI105" s="60" t="s">
        <v>147</v>
      </c>
      <c r="EXJ105" s="151" t="s">
        <v>43</v>
      </c>
      <c r="EXK105" s="60" t="s">
        <v>40</v>
      </c>
      <c r="EXL105" s="60"/>
      <c r="EXM105" s="60"/>
      <c r="EXN105" s="60">
        <v>6364</v>
      </c>
      <c r="EXO105" s="60">
        <v>0.1</v>
      </c>
      <c r="EXP105" s="152">
        <v>0.1</v>
      </c>
      <c r="EXQ105" s="152">
        <v>0.25</v>
      </c>
      <c r="EXR105" s="152"/>
      <c r="EXS105" s="153">
        <f t="shared" ref="EXS105" si="1005">EXN105*(1+EXO105+EXP105+EXQ105+EXR105)</f>
        <v>9227.8000000000011</v>
      </c>
      <c r="EXT105" s="154">
        <f t="shared" ref="EXT105" si="1006">ROUND(EXS105,0)</f>
        <v>9228</v>
      </c>
      <c r="EXU105" s="60">
        <v>1</v>
      </c>
      <c r="EXV105" s="154">
        <f t="shared" ref="EXV105" si="1007">ROUND(EXT105*EXU105,0)</f>
        <v>9228</v>
      </c>
      <c r="EXW105" s="84">
        <f t="shared" ref="EXW105" si="1008">EXV105*EXM105</f>
        <v>0</v>
      </c>
      <c r="EXX105" s="150" t="s">
        <v>23</v>
      </c>
      <c r="EXY105" s="60" t="s">
        <v>147</v>
      </c>
      <c r="EXZ105" s="151" t="s">
        <v>43</v>
      </c>
      <c r="EYA105" s="60" t="s">
        <v>40</v>
      </c>
      <c r="EYB105" s="60"/>
      <c r="EYC105" s="60"/>
      <c r="EYD105" s="60">
        <v>6364</v>
      </c>
      <c r="EYE105" s="60">
        <v>0.1</v>
      </c>
      <c r="EYF105" s="152">
        <v>0.1</v>
      </c>
      <c r="EYG105" s="152">
        <v>0.25</v>
      </c>
      <c r="EYH105" s="152"/>
      <c r="EYI105" s="153">
        <f t="shared" ref="EYI105" si="1009">EYD105*(1+EYE105+EYF105+EYG105+EYH105)</f>
        <v>9227.8000000000011</v>
      </c>
      <c r="EYJ105" s="154">
        <f t="shared" ref="EYJ105" si="1010">ROUND(EYI105,0)</f>
        <v>9228</v>
      </c>
      <c r="EYK105" s="60">
        <v>1</v>
      </c>
      <c r="EYL105" s="154">
        <f t="shared" ref="EYL105" si="1011">ROUND(EYJ105*EYK105,0)</f>
        <v>9228</v>
      </c>
      <c r="EYM105" s="84">
        <f t="shared" ref="EYM105" si="1012">EYL105*EYC105</f>
        <v>0</v>
      </c>
      <c r="EYN105" s="150" t="s">
        <v>23</v>
      </c>
      <c r="EYO105" s="60" t="s">
        <v>147</v>
      </c>
      <c r="EYP105" s="151" t="s">
        <v>43</v>
      </c>
      <c r="EYQ105" s="60" t="s">
        <v>40</v>
      </c>
      <c r="EYR105" s="60"/>
      <c r="EYS105" s="60"/>
      <c r="EYT105" s="60">
        <v>6364</v>
      </c>
      <c r="EYU105" s="60">
        <v>0.1</v>
      </c>
      <c r="EYV105" s="152">
        <v>0.1</v>
      </c>
      <c r="EYW105" s="152">
        <v>0.25</v>
      </c>
      <c r="EYX105" s="152"/>
      <c r="EYY105" s="153">
        <f t="shared" ref="EYY105" si="1013">EYT105*(1+EYU105+EYV105+EYW105+EYX105)</f>
        <v>9227.8000000000011</v>
      </c>
      <c r="EYZ105" s="154">
        <f t="shared" ref="EYZ105" si="1014">ROUND(EYY105,0)</f>
        <v>9228</v>
      </c>
      <c r="EZA105" s="60">
        <v>1</v>
      </c>
      <c r="EZB105" s="154">
        <f t="shared" ref="EZB105" si="1015">ROUND(EYZ105*EZA105,0)</f>
        <v>9228</v>
      </c>
      <c r="EZC105" s="84">
        <f t="shared" ref="EZC105" si="1016">EZB105*EYS105</f>
        <v>0</v>
      </c>
      <c r="EZD105" s="150" t="s">
        <v>23</v>
      </c>
      <c r="EZE105" s="60" t="s">
        <v>147</v>
      </c>
      <c r="EZF105" s="151" t="s">
        <v>43</v>
      </c>
      <c r="EZG105" s="60" t="s">
        <v>40</v>
      </c>
      <c r="EZH105" s="60"/>
      <c r="EZI105" s="60"/>
      <c r="EZJ105" s="60">
        <v>6364</v>
      </c>
      <c r="EZK105" s="60">
        <v>0.1</v>
      </c>
      <c r="EZL105" s="152">
        <v>0.1</v>
      </c>
      <c r="EZM105" s="152">
        <v>0.25</v>
      </c>
      <c r="EZN105" s="152"/>
      <c r="EZO105" s="153">
        <f t="shared" ref="EZO105" si="1017">EZJ105*(1+EZK105+EZL105+EZM105+EZN105)</f>
        <v>9227.8000000000011</v>
      </c>
      <c r="EZP105" s="154">
        <f t="shared" ref="EZP105" si="1018">ROUND(EZO105,0)</f>
        <v>9228</v>
      </c>
      <c r="EZQ105" s="60">
        <v>1</v>
      </c>
      <c r="EZR105" s="154">
        <f t="shared" ref="EZR105" si="1019">ROUND(EZP105*EZQ105,0)</f>
        <v>9228</v>
      </c>
      <c r="EZS105" s="84">
        <f t="shared" ref="EZS105" si="1020">EZR105*EZI105</f>
        <v>0</v>
      </c>
      <c r="EZT105" s="150" t="s">
        <v>23</v>
      </c>
      <c r="EZU105" s="60" t="s">
        <v>147</v>
      </c>
      <c r="EZV105" s="151" t="s">
        <v>43</v>
      </c>
      <c r="EZW105" s="60" t="s">
        <v>40</v>
      </c>
      <c r="EZX105" s="60"/>
      <c r="EZY105" s="60"/>
      <c r="EZZ105" s="60">
        <v>6364</v>
      </c>
      <c r="FAA105" s="60">
        <v>0.1</v>
      </c>
      <c r="FAB105" s="152">
        <v>0.1</v>
      </c>
      <c r="FAC105" s="152">
        <v>0.25</v>
      </c>
      <c r="FAD105" s="152"/>
      <c r="FAE105" s="153">
        <f t="shared" ref="FAE105" si="1021">EZZ105*(1+FAA105+FAB105+FAC105+FAD105)</f>
        <v>9227.8000000000011</v>
      </c>
      <c r="FAF105" s="154">
        <f t="shared" ref="FAF105" si="1022">ROUND(FAE105,0)</f>
        <v>9228</v>
      </c>
      <c r="FAG105" s="60">
        <v>1</v>
      </c>
      <c r="FAH105" s="154">
        <f t="shared" ref="FAH105" si="1023">ROUND(FAF105*FAG105,0)</f>
        <v>9228</v>
      </c>
      <c r="FAI105" s="84">
        <f t="shared" ref="FAI105" si="1024">FAH105*EZY105</f>
        <v>0</v>
      </c>
      <c r="FAJ105" s="150" t="s">
        <v>23</v>
      </c>
      <c r="FAK105" s="60" t="s">
        <v>147</v>
      </c>
      <c r="FAL105" s="151" t="s">
        <v>43</v>
      </c>
      <c r="FAM105" s="60" t="s">
        <v>40</v>
      </c>
      <c r="FAN105" s="60"/>
      <c r="FAO105" s="60"/>
      <c r="FAP105" s="60">
        <v>6364</v>
      </c>
      <c r="FAQ105" s="60">
        <v>0.1</v>
      </c>
      <c r="FAR105" s="152">
        <v>0.1</v>
      </c>
      <c r="FAS105" s="152">
        <v>0.25</v>
      </c>
      <c r="FAT105" s="152"/>
      <c r="FAU105" s="153">
        <f t="shared" ref="FAU105" si="1025">FAP105*(1+FAQ105+FAR105+FAS105+FAT105)</f>
        <v>9227.8000000000011</v>
      </c>
      <c r="FAV105" s="154">
        <f t="shared" ref="FAV105" si="1026">ROUND(FAU105,0)</f>
        <v>9228</v>
      </c>
      <c r="FAW105" s="60">
        <v>1</v>
      </c>
      <c r="FAX105" s="154">
        <f t="shared" ref="FAX105" si="1027">ROUND(FAV105*FAW105,0)</f>
        <v>9228</v>
      </c>
      <c r="FAY105" s="84">
        <f t="shared" ref="FAY105" si="1028">FAX105*FAO105</f>
        <v>0</v>
      </c>
      <c r="FAZ105" s="150" t="s">
        <v>23</v>
      </c>
      <c r="FBA105" s="60" t="s">
        <v>147</v>
      </c>
      <c r="FBB105" s="151" t="s">
        <v>43</v>
      </c>
      <c r="FBC105" s="60" t="s">
        <v>40</v>
      </c>
      <c r="FBD105" s="60"/>
      <c r="FBE105" s="60"/>
      <c r="FBF105" s="60">
        <v>6364</v>
      </c>
      <c r="FBG105" s="60">
        <v>0.1</v>
      </c>
      <c r="FBH105" s="152">
        <v>0.1</v>
      </c>
      <c r="FBI105" s="152">
        <v>0.25</v>
      </c>
      <c r="FBJ105" s="152"/>
      <c r="FBK105" s="153">
        <f t="shared" ref="FBK105" si="1029">FBF105*(1+FBG105+FBH105+FBI105+FBJ105)</f>
        <v>9227.8000000000011</v>
      </c>
      <c r="FBL105" s="154">
        <f t="shared" ref="FBL105" si="1030">ROUND(FBK105,0)</f>
        <v>9228</v>
      </c>
      <c r="FBM105" s="60">
        <v>1</v>
      </c>
      <c r="FBN105" s="154">
        <f t="shared" ref="FBN105" si="1031">ROUND(FBL105*FBM105,0)</f>
        <v>9228</v>
      </c>
      <c r="FBO105" s="84">
        <f t="shared" ref="FBO105" si="1032">FBN105*FBE105</f>
        <v>0</v>
      </c>
      <c r="FBP105" s="150" t="s">
        <v>23</v>
      </c>
      <c r="FBQ105" s="60" t="s">
        <v>147</v>
      </c>
      <c r="FBR105" s="151" t="s">
        <v>43</v>
      </c>
      <c r="FBS105" s="60" t="s">
        <v>40</v>
      </c>
      <c r="FBT105" s="60"/>
      <c r="FBU105" s="60"/>
      <c r="FBV105" s="60">
        <v>6364</v>
      </c>
      <c r="FBW105" s="60">
        <v>0.1</v>
      </c>
      <c r="FBX105" s="152">
        <v>0.1</v>
      </c>
      <c r="FBY105" s="152">
        <v>0.25</v>
      </c>
      <c r="FBZ105" s="152"/>
      <c r="FCA105" s="153">
        <f t="shared" ref="FCA105" si="1033">FBV105*(1+FBW105+FBX105+FBY105+FBZ105)</f>
        <v>9227.8000000000011</v>
      </c>
      <c r="FCB105" s="154">
        <f t="shared" ref="FCB105" si="1034">ROUND(FCA105,0)</f>
        <v>9228</v>
      </c>
      <c r="FCC105" s="60">
        <v>1</v>
      </c>
      <c r="FCD105" s="154">
        <f t="shared" ref="FCD105" si="1035">ROUND(FCB105*FCC105,0)</f>
        <v>9228</v>
      </c>
      <c r="FCE105" s="84">
        <f t="shared" ref="FCE105" si="1036">FCD105*FBU105</f>
        <v>0</v>
      </c>
      <c r="FCF105" s="150" t="s">
        <v>23</v>
      </c>
      <c r="FCG105" s="60" t="s">
        <v>147</v>
      </c>
      <c r="FCH105" s="151" t="s">
        <v>43</v>
      </c>
      <c r="FCI105" s="60" t="s">
        <v>40</v>
      </c>
      <c r="FCJ105" s="60"/>
      <c r="FCK105" s="60"/>
      <c r="FCL105" s="60">
        <v>6364</v>
      </c>
      <c r="FCM105" s="60">
        <v>0.1</v>
      </c>
      <c r="FCN105" s="152">
        <v>0.1</v>
      </c>
      <c r="FCO105" s="152">
        <v>0.25</v>
      </c>
      <c r="FCP105" s="152"/>
      <c r="FCQ105" s="153">
        <f t="shared" ref="FCQ105" si="1037">FCL105*(1+FCM105+FCN105+FCO105+FCP105)</f>
        <v>9227.8000000000011</v>
      </c>
      <c r="FCR105" s="154">
        <f t="shared" ref="FCR105" si="1038">ROUND(FCQ105,0)</f>
        <v>9228</v>
      </c>
      <c r="FCS105" s="60">
        <v>1</v>
      </c>
      <c r="FCT105" s="154">
        <f t="shared" ref="FCT105" si="1039">ROUND(FCR105*FCS105,0)</f>
        <v>9228</v>
      </c>
      <c r="FCU105" s="84">
        <f t="shared" ref="FCU105" si="1040">FCT105*FCK105</f>
        <v>0</v>
      </c>
      <c r="FCV105" s="150" t="s">
        <v>23</v>
      </c>
      <c r="FCW105" s="60" t="s">
        <v>147</v>
      </c>
      <c r="FCX105" s="151" t="s">
        <v>43</v>
      </c>
      <c r="FCY105" s="60" t="s">
        <v>40</v>
      </c>
      <c r="FCZ105" s="60"/>
      <c r="FDA105" s="60"/>
      <c r="FDB105" s="60">
        <v>6364</v>
      </c>
      <c r="FDC105" s="60">
        <v>0.1</v>
      </c>
      <c r="FDD105" s="152">
        <v>0.1</v>
      </c>
      <c r="FDE105" s="152">
        <v>0.25</v>
      </c>
      <c r="FDF105" s="152"/>
      <c r="FDG105" s="153">
        <f t="shared" ref="FDG105" si="1041">FDB105*(1+FDC105+FDD105+FDE105+FDF105)</f>
        <v>9227.8000000000011</v>
      </c>
      <c r="FDH105" s="154">
        <f t="shared" ref="FDH105" si="1042">ROUND(FDG105,0)</f>
        <v>9228</v>
      </c>
      <c r="FDI105" s="60">
        <v>1</v>
      </c>
      <c r="FDJ105" s="154">
        <f t="shared" ref="FDJ105" si="1043">ROUND(FDH105*FDI105,0)</f>
        <v>9228</v>
      </c>
      <c r="FDK105" s="84">
        <f t="shared" ref="FDK105" si="1044">FDJ105*FDA105</f>
        <v>0</v>
      </c>
      <c r="FDL105" s="150" t="s">
        <v>23</v>
      </c>
      <c r="FDM105" s="60" t="s">
        <v>147</v>
      </c>
      <c r="FDN105" s="151" t="s">
        <v>43</v>
      </c>
      <c r="FDO105" s="60" t="s">
        <v>40</v>
      </c>
      <c r="FDP105" s="60"/>
      <c r="FDQ105" s="60"/>
      <c r="FDR105" s="60">
        <v>6364</v>
      </c>
      <c r="FDS105" s="60">
        <v>0.1</v>
      </c>
      <c r="FDT105" s="152">
        <v>0.1</v>
      </c>
      <c r="FDU105" s="152">
        <v>0.25</v>
      </c>
      <c r="FDV105" s="152"/>
      <c r="FDW105" s="153">
        <f t="shared" ref="FDW105" si="1045">FDR105*(1+FDS105+FDT105+FDU105+FDV105)</f>
        <v>9227.8000000000011</v>
      </c>
      <c r="FDX105" s="154">
        <f t="shared" ref="FDX105" si="1046">ROUND(FDW105,0)</f>
        <v>9228</v>
      </c>
      <c r="FDY105" s="60">
        <v>1</v>
      </c>
      <c r="FDZ105" s="154">
        <f t="shared" ref="FDZ105" si="1047">ROUND(FDX105*FDY105,0)</f>
        <v>9228</v>
      </c>
      <c r="FEA105" s="84">
        <f t="shared" ref="FEA105" si="1048">FDZ105*FDQ105</f>
        <v>0</v>
      </c>
      <c r="FEB105" s="150" t="s">
        <v>23</v>
      </c>
      <c r="FEC105" s="60" t="s">
        <v>147</v>
      </c>
      <c r="FED105" s="151" t="s">
        <v>43</v>
      </c>
      <c r="FEE105" s="60" t="s">
        <v>40</v>
      </c>
      <c r="FEF105" s="60"/>
      <c r="FEG105" s="60"/>
      <c r="FEH105" s="60">
        <v>6364</v>
      </c>
      <c r="FEI105" s="60">
        <v>0.1</v>
      </c>
      <c r="FEJ105" s="152">
        <v>0.1</v>
      </c>
      <c r="FEK105" s="152">
        <v>0.25</v>
      </c>
      <c r="FEL105" s="152"/>
      <c r="FEM105" s="153">
        <f t="shared" ref="FEM105" si="1049">FEH105*(1+FEI105+FEJ105+FEK105+FEL105)</f>
        <v>9227.8000000000011</v>
      </c>
      <c r="FEN105" s="154">
        <f t="shared" ref="FEN105" si="1050">ROUND(FEM105,0)</f>
        <v>9228</v>
      </c>
      <c r="FEO105" s="60">
        <v>1</v>
      </c>
      <c r="FEP105" s="154">
        <f t="shared" ref="FEP105" si="1051">ROUND(FEN105*FEO105,0)</f>
        <v>9228</v>
      </c>
      <c r="FEQ105" s="84">
        <f t="shared" ref="FEQ105" si="1052">FEP105*FEG105</f>
        <v>0</v>
      </c>
      <c r="FER105" s="150" t="s">
        <v>23</v>
      </c>
      <c r="FES105" s="60" t="s">
        <v>147</v>
      </c>
      <c r="FET105" s="151" t="s">
        <v>43</v>
      </c>
      <c r="FEU105" s="60" t="s">
        <v>40</v>
      </c>
      <c r="FEV105" s="60"/>
      <c r="FEW105" s="60"/>
      <c r="FEX105" s="60">
        <v>6364</v>
      </c>
      <c r="FEY105" s="60">
        <v>0.1</v>
      </c>
      <c r="FEZ105" s="152">
        <v>0.1</v>
      </c>
      <c r="FFA105" s="152">
        <v>0.25</v>
      </c>
      <c r="FFB105" s="152"/>
      <c r="FFC105" s="153">
        <f t="shared" ref="FFC105" si="1053">FEX105*(1+FEY105+FEZ105+FFA105+FFB105)</f>
        <v>9227.8000000000011</v>
      </c>
      <c r="FFD105" s="154">
        <f t="shared" ref="FFD105" si="1054">ROUND(FFC105,0)</f>
        <v>9228</v>
      </c>
      <c r="FFE105" s="60">
        <v>1</v>
      </c>
      <c r="FFF105" s="154">
        <f t="shared" ref="FFF105" si="1055">ROUND(FFD105*FFE105,0)</f>
        <v>9228</v>
      </c>
      <c r="FFG105" s="84">
        <f t="shared" ref="FFG105" si="1056">FFF105*FEW105</f>
        <v>0</v>
      </c>
      <c r="FFH105" s="150" t="s">
        <v>23</v>
      </c>
      <c r="FFI105" s="60" t="s">
        <v>147</v>
      </c>
      <c r="FFJ105" s="151" t="s">
        <v>43</v>
      </c>
      <c r="FFK105" s="60" t="s">
        <v>40</v>
      </c>
      <c r="FFL105" s="60"/>
      <c r="FFM105" s="60"/>
      <c r="FFN105" s="60">
        <v>6364</v>
      </c>
      <c r="FFO105" s="60">
        <v>0.1</v>
      </c>
      <c r="FFP105" s="152">
        <v>0.1</v>
      </c>
      <c r="FFQ105" s="152">
        <v>0.25</v>
      </c>
      <c r="FFR105" s="152"/>
      <c r="FFS105" s="153">
        <f t="shared" ref="FFS105" si="1057">FFN105*(1+FFO105+FFP105+FFQ105+FFR105)</f>
        <v>9227.8000000000011</v>
      </c>
      <c r="FFT105" s="154">
        <f t="shared" ref="FFT105" si="1058">ROUND(FFS105,0)</f>
        <v>9228</v>
      </c>
      <c r="FFU105" s="60">
        <v>1</v>
      </c>
      <c r="FFV105" s="154">
        <f t="shared" ref="FFV105" si="1059">ROUND(FFT105*FFU105,0)</f>
        <v>9228</v>
      </c>
      <c r="FFW105" s="84">
        <f t="shared" ref="FFW105" si="1060">FFV105*FFM105</f>
        <v>0</v>
      </c>
      <c r="FFX105" s="150" t="s">
        <v>23</v>
      </c>
      <c r="FFY105" s="60" t="s">
        <v>147</v>
      </c>
      <c r="FFZ105" s="151" t="s">
        <v>43</v>
      </c>
      <c r="FGA105" s="60" t="s">
        <v>40</v>
      </c>
      <c r="FGB105" s="60"/>
      <c r="FGC105" s="60"/>
      <c r="FGD105" s="60">
        <v>6364</v>
      </c>
      <c r="FGE105" s="60">
        <v>0.1</v>
      </c>
      <c r="FGF105" s="152">
        <v>0.1</v>
      </c>
      <c r="FGG105" s="152">
        <v>0.25</v>
      </c>
      <c r="FGH105" s="152"/>
      <c r="FGI105" s="153">
        <f t="shared" ref="FGI105" si="1061">FGD105*(1+FGE105+FGF105+FGG105+FGH105)</f>
        <v>9227.8000000000011</v>
      </c>
      <c r="FGJ105" s="154">
        <f t="shared" ref="FGJ105" si="1062">ROUND(FGI105,0)</f>
        <v>9228</v>
      </c>
      <c r="FGK105" s="60">
        <v>1</v>
      </c>
      <c r="FGL105" s="154">
        <f t="shared" ref="FGL105" si="1063">ROUND(FGJ105*FGK105,0)</f>
        <v>9228</v>
      </c>
      <c r="FGM105" s="84">
        <f t="shared" ref="FGM105" si="1064">FGL105*FGC105</f>
        <v>0</v>
      </c>
      <c r="FGN105" s="150" t="s">
        <v>23</v>
      </c>
      <c r="FGO105" s="60" t="s">
        <v>147</v>
      </c>
      <c r="FGP105" s="151" t="s">
        <v>43</v>
      </c>
      <c r="FGQ105" s="60" t="s">
        <v>40</v>
      </c>
      <c r="FGR105" s="60"/>
      <c r="FGS105" s="60"/>
      <c r="FGT105" s="60">
        <v>6364</v>
      </c>
      <c r="FGU105" s="60">
        <v>0.1</v>
      </c>
      <c r="FGV105" s="152">
        <v>0.1</v>
      </c>
      <c r="FGW105" s="152">
        <v>0.25</v>
      </c>
      <c r="FGX105" s="152"/>
      <c r="FGY105" s="153">
        <f t="shared" ref="FGY105" si="1065">FGT105*(1+FGU105+FGV105+FGW105+FGX105)</f>
        <v>9227.8000000000011</v>
      </c>
      <c r="FGZ105" s="154">
        <f t="shared" ref="FGZ105" si="1066">ROUND(FGY105,0)</f>
        <v>9228</v>
      </c>
      <c r="FHA105" s="60">
        <v>1</v>
      </c>
      <c r="FHB105" s="154">
        <f t="shared" ref="FHB105" si="1067">ROUND(FGZ105*FHA105,0)</f>
        <v>9228</v>
      </c>
      <c r="FHC105" s="84">
        <f t="shared" ref="FHC105" si="1068">FHB105*FGS105</f>
        <v>0</v>
      </c>
      <c r="FHD105" s="150" t="s">
        <v>23</v>
      </c>
      <c r="FHE105" s="60" t="s">
        <v>147</v>
      </c>
      <c r="FHF105" s="151" t="s">
        <v>43</v>
      </c>
      <c r="FHG105" s="60" t="s">
        <v>40</v>
      </c>
      <c r="FHH105" s="60"/>
      <c r="FHI105" s="60"/>
      <c r="FHJ105" s="60">
        <v>6364</v>
      </c>
      <c r="FHK105" s="60">
        <v>0.1</v>
      </c>
      <c r="FHL105" s="152">
        <v>0.1</v>
      </c>
      <c r="FHM105" s="152">
        <v>0.25</v>
      </c>
      <c r="FHN105" s="152"/>
      <c r="FHO105" s="153">
        <f t="shared" ref="FHO105" si="1069">FHJ105*(1+FHK105+FHL105+FHM105+FHN105)</f>
        <v>9227.8000000000011</v>
      </c>
      <c r="FHP105" s="154">
        <f t="shared" ref="FHP105" si="1070">ROUND(FHO105,0)</f>
        <v>9228</v>
      </c>
      <c r="FHQ105" s="60">
        <v>1</v>
      </c>
      <c r="FHR105" s="154">
        <f t="shared" ref="FHR105" si="1071">ROUND(FHP105*FHQ105,0)</f>
        <v>9228</v>
      </c>
      <c r="FHS105" s="84">
        <f t="shared" ref="FHS105" si="1072">FHR105*FHI105</f>
        <v>0</v>
      </c>
      <c r="FHT105" s="150" t="s">
        <v>23</v>
      </c>
      <c r="FHU105" s="60" t="s">
        <v>147</v>
      </c>
      <c r="FHV105" s="151" t="s">
        <v>43</v>
      </c>
      <c r="FHW105" s="60" t="s">
        <v>40</v>
      </c>
      <c r="FHX105" s="60"/>
      <c r="FHY105" s="60"/>
      <c r="FHZ105" s="60">
        <v>6364</v>
      </c>
      <c r="FIA105" s="60">
        <v>0.1</v>
      </c>
      <c r="FIB105" s="152">
        <v>0.1</v>
      </c>
      <c r="FIC105" s="152">
        <v>0.25</v>
      </c>
      <c r="FID105" s="152"/>
      <c r="FIE105" s="153">
        <f t="shared" ref="FIE105" si="1073">FHZ105*(1+FIA105+FIB105+FIC105+FID105)</f>
        <v>9227.8000000000011</v>
      </c>
      <c r="FIF105" s="154">
        <f t="shared" ref="FIF105" si="1074">ROUND(FIE105,0)</f>
        <v>9228</v>
      </c>
      <c r="FIG105" s="60">
        <v>1</v>
      </c>
      <c r="FIH105" s="154">
        <f t="shared" ref="FIH105" si="1075">ROUND(FIF105*FIG105,0)</f>
        <v>9228</v>
      </c>
      <c r="FII105" s="84">
        <f t="shared" ref="FII105" si="1076">FIH105*FHY105</f>
        <v>0</v>
      </c>
      <c r="FIJ105" s="150" t="s">
        <v>23</v>
      </c>
      <c r="FIK105" s="60" t="s">
        <v>147</v>
      </c>
      <c r="FIL105" s="151" t="s">
        <v>43</v>
      </c>
      <c r="FIM105" s="60" t="s">
        <v>40</v>
      </c>
      <c r="FIN105" s="60"/>
      <c r="FIO105" s="60"/>
      <c r="FIP105" s="60">
        <v>6364</v>
      </c>
      <c r="FIQ105" s="60">
        <v>0.1</v>
      </c>
      <c r="FIR105" s="152">
        <v>0.1</v>
      </c>
      <c r="FIS105" s="152">
        <v>0.25</v>
      </c>
      <c r="FIT105" s="152"/>
      <c r="FIU105" s="153">
        <f t="shared" ref="FIU105" si="1077">FIP105*(1+FIQ105+FIR105+FIS105+FIT105)</f>
        <v>9227.8000000000011</v>
      </c>
      <c r="FIV105" s="154">
        <f t="shared" ref="FIV105" si="1078">ROUND(FIU105,0)</f>
        <v>9228</v>
      </c>
      <c r="FIW105" s="60">
        <v>1</v>
      </c>
      <c r="FIX105" s="154">
        <f t="shared" ref="FIX105" si="1079">ROUND(FIV105*FIW105,0)</f>
        <v>9228</v>
      </c>
      <c r="FIY105" s="84">
        <f t="shared" ref="FIY105" si="1080">FIX105*FIO105</f>
        <v>0</v>
      </c>
      <c r="FIZ105" s="150" t="s">
        <v>23</v>
      </c>
      <c r="FJA105" s="60" t="s">
        <v>147</v>
      </c>
      <c r="FJB105" s="151" t="s">
        <v>43</v>
      </c>
      <c r="FJC105" s="60" t="s">
        <v>40</v>
      </c>
      <c r="FJD105" s="60"/>
      <c r="FJE105" s="60"/>
      <c r="FJF105" s="60">
        <v>6364</v>
      </c>
      <c r="FJG105" s="60">
        <v>0.1</v>
      </c>
      <c r="FJH105" s="152">
        <v>0.1</v>
      </c>
      <c r="FJI105" s="152">
        <v>0.25</v>
      </c>
      <c r="FJJ105" s="152"/>
      <c r="FJK105" s="153">
        <f t="shared" ref="FJK105" si="1081">FJF105*(1+FJG105+FJH105+FJI105+FJJ105)</f>
        <v>9227.8000000000011</v>
      </c>
      <c r="FJL105" s="154">
        <f t="shared" ref="FJL105" si="1082">ROUND(FJK105,0)</f>
        <v>9228</v>
      </c>
      <c r="FJM105" s="60">
        <v>1</v>
      </c>
      <c r="FJN105" s="154">
        <f t="shared" ref="FJN105" si="1083">ROUND(FJL105*FJM105,0)</f>
        <v>9228</v>
      </c>
      <c r="FJO105" s="84">
        <f t="shared" ref="FJO105" si="1084">FJN105*FJE105</f>
        <v>0</v>
      </c>
      <c r="FJP105" s="150" t="s">
        <v>23</v>
      </c>
      <c r="FJQ105" s="60" t="s">
        <v>147</v>
      </c>
      <c r="FJR105" s="151" t="s">
        <v>43</v>
      </c>
      <c r="FJS105" s="60" t="s">
        <v>40</v>
      </c>
      <c r="FJT105" s="60"/>
      <c r="FJU105" s="60"/>
      <c r="FJV105" s="60">
        <v>6364</v>
      </c>
      <c r="FJW105" s="60">
        <v>0.1</v>
      </c>
      <c r="FJX105" s="152">
        <v>0.1</v>
      </c>
      <c r="FJY105" s="152">
        <v>0.25</v>
      </c>
      <c r="FJZ105" s="152"/>
      <c r="FKA105" s="153">
        <f t="shared" ref="FKA105" si="1085">FJV105*(1+FJW105+FJX105+FJY105+FJZ105)</f>
        <v>9227.8000000000011</v>
      </c>
      <c r="FKB105" s="154">
        <f t="shared" ref="FKB105" si="1086">ROUND(FKA105,0)</f>
        <v>9228</v>
      </c>
      <c r="FKC105" s="60">
        <v>1</v>
      </c>
      <c r="FKD105" s="154">
        <f t="shared" ref="FKD105" si="1087">ROUND(FKB105*FKC105,0)</f>
        <v>9228</v>
      </c>
      <c r="FKE105" s="84">
        <f t="shared" ref="FKE105" si="1088">FKD105*FJU105</f>
        <v>0</v>
      </c>
      <c r="FKF105" s="150" t="s">
        <v>23</v>
      </c>
      <c r="FKG105" s="60" t="s">
        <v>147</v>
      </c>
      <c r="FKH105" s="151" t="s">
        <v>43</v>
      </c>
      <c r="FKI105" s="60" t="s">
        <v>40</v>
      </c>
      <c r="FKJ105" s="60"/>
      <c r="FKK105" s="60"/>
      <c r="FKL105" s="60">
        <v>6364</v>
      </c>
      <c r="FKM105" s="60">
        <v>0.1</v>
      </c>
      <c r="FKN105" s="152">
        <v>0.1</v>
      </c>
      <c r="FKO105" s="152">
        <v>0.25</v>
      </c>
      <c r="FKP105" s="152"/>
      <c r="FKQ105" s="153">
        <f t="shared" ref="FKQ105" si="1089">FKL105*(1+FKM105+FKN105+FKO105+FKP105)</f>
        <v>9227.8000000000011</v>
      </c>
      <c r="FKR105" s="154">
        <f t="shared" ref="FKR105" si="1090">ROUND(FKQ105,0)</f>
        <v>9228</v>
      </c>
      <c r="FKS105" s="60">
        <v>1</v>
      </c>
      <c r="FKT105" s="154">
        <f t="shared" ref="FKT105" si="1091">ROUND(FKR105*FKS105,0)</f>
        <v>9228</v>
      </c>
      <c r="FKU105" s="84">
        <f t="shared" ref="FKU105" si="1092">FKT105*FKK105</f>
        <v>0</v>
      </c>
      <c r="FKV105" s="150" t="s">
        <v>23</v>
      </c>
      <c r="FKW105" s="60" t="s">
        <v>147</v>
      </c>
      <c r="FKX105" s="151" t="s">
        <v>43</v>
      </c>
      <c r="FKY105" s="60" t="s">
        <v>40</v>
      </c>
      <c r="FKZ105" s="60"/>
      <c r="FLA105" s="60"/>
      <c r="FLB105" s="60">
        <v>6364</v>
      </c>
      <c r="FLC105" s="60">
        <v>0.1</v>
      </c>
      <c r="FLD105" s="152">
        <v>0.1</v>
      </c>
      <c r="FLE105" s="152">
        <v>0.25</v>
      </c>
      <c r="FLF105" s="152"/>
      <c r="FLG105" s="153">
        <f t="shared" ref="FLG105" si="1093">FLB105*(1+FLC105+FLD105+FLE105+FLF105)</f>
        <v>9227.8000000000011</v>
      </c>
      <c r="FLH105" s="154">
        <f t="shared" ref="FLH105" si="1094">ROUND(FLG105,0)</f>
        <v>9228</v>
      </c>
      <c r="FLI105" s="60">
        <v>1</v>
      </c>
      <c r="FLJ105" s="154">
        <f t="shared" ref="FLJ105" si="1095">ROUND(FLH105*FLI105,0)</f>
        <v>9228</v>
      </c>
      <c r="FLK105" s="84">
        <f t="shared" ref="FLK105" si="1096">FLJ105*FLA105</f>
        <v>0</v>
      </c>
      <c r="FLL105" s="150" t="s">
        <v>23</v>
      </c>
      <c r="FLM105" s="60" t="s">
        <v>147</v>
      </c>
      <c r="FLN105" s="151" t="s">
        <v>43</v>
      </c>
      <c r="FLO105" s="60" t="s">
        <v>40</v>
      </c>
      <c r="FLP105" s="60"/>
      <c r="FLQ105" s="60"/>
      <c r="FLR105" s="60">
        <v>6364</v>
      </c>
      <c r="FLS105" s="60">
        <v>0.1</v>
      </c>
      <c r="FLT105" s="152">
        <v>0.1</v>
      </c>
      <c r="FLU105" s="152">
        <v>0.25</v>
      </c>
      <c r="FLV105" s="152"/>
      <c r="FLW105" s="153">
        <f t="shared" ref="FLW105" si="1097">FLR105*(1+FLS105+FLT105+FLU105+FLV105)</f>
        <v>9227.8000000000011</v>
      </c>
      <c r="FLX105" s="154">
        <f t="shared" ref="FLX105" si="1098">ROUND(FLW105,0)</f>
        <v>9228</v>
      </c>
      <c r="FLY105" s="60">
        <v>1</v>
      </c>
      <c r="FLZ105" s="154">
        <f t="shared" ref="FLZ105" si="1099">ROUND(FLX105*FLY105,0)</f>
        <v>9228</v>
      </c>
      <c r="FMA105" s="84">
        <f t="shared" ref="FMA105" si="1100">FLZ105*FLQ105</f>
        <v>0</v>
      </c>
      <c r="FMB105" s="150" t="s">
        <v>23</v>
      </c>
      <c r="FMC105" s="60" t="s">
        <v>147</v>
      </c>
      <c r="FMD105" s="151" t="s">
        <v>43</v>
      </c>
      <c r="FME105" s="60" t="s">
        <v>40</v>
      </c>
      <c r="FMF105" s="60"/>
      <c r="FMG105" s="60"/>
      <c r="FMH105" s="60">
        <v>6364</v>
      </c>
      <c r="FMI105" s="60">
        <v>0.1</v>
      </c>
      <c r="FMJ105" s="152">
        <v>0.1</v>
      </c>
      <c r="FMK105" s="152">
        <v>0.25</v>
      </c>
      <c r="FML105" s="152"/>
      <c r="FMM105" s="153">
        <f t="shared" ref="FMM105" si="1101">FMH105*(1+FMI105+FMJ105+FMK105+FML105)</f>
        <v>9227.8000000000011</v>
      </c>
      <c r="FMN105" s="154">
        <f t="shared" ref="FMN105" si="1102">ROUND(FMM105,0)</f>
        <v>9228</v>
      </c>
      <c r="FMO105" s="60">
        <v>1</v>
      </c>
      <c r="FMP105" s="154">
        <f t="shared" ref="FMP105" si="1103">ROUND(FMN105*FMO105,0)</f>
        <v>9228</v>
      </c>
      <c r="FMQ105" s="84">
        <f t="shared" ref="FMQ105" si="1104">FMP105*FMG105</f>
        <v>0</v>
      </c>
      <c r="FMR105" s="150" t="s">
        <v>23</v>
      </c>
      <c r="FMS105" s="60" t="s">
        <v>147</v>
      </c>
      <c r="FMT105" s="151" t="s">
        <v>43</v>
      </c>
      <c r="FMU105" s="60" t="s">
        <v>40</v>
      </c>
      <c r="FMV105" s="60"/>
      <c r="FMW105" s="60"/>
      <c r="FMX105" s="60">
        <v>6364</v>
      </c>
      <c r="FMY105" s="60">
        <v>0.1</v>
      </c>
      <c r="FMZ105" s="152">
        <v>0.1</v>
      </c>
      <c r="FNA105" s="152">
        <v>0.25</v>
      </c>
      <c r="FNB105" s="152"/>
      <c r="FNC105" s="153">
        <f t="shared" ref="FNC105" si="1105">FMX105*(1+FMY105+FMZ105+FNA105+FNB105)</f>
        <v>9227.8000000000011</v>
      </c>
      <c r="FND105" s="154">
        <f t="shared" ref="FND105" si="1106">ROUND(FNC105,0)</f>
        <v>9228</v>
      </c>
      <c r="FNE105" s="60">
        <v>1</v>
      </c>
      <c r="FNF105" s="154">
        <f t="shared" ref="FNF105" si="1107">ROUND(FND105*FNE105,0)</f>
        <v>9228</v>
      </c>
      <c r="FNG105" s="84">
        <f t="shared" ref="FNG105" si="1108">FNF105*FMW105</f>
        <v>0</v>
      </c>
      <c r="FNH105" s="150" t="s">
        <v>23</v>
      </c>
      <c r="FNI105" s="60" t="s">
        <v>147</v>
      </c>
      <c r="FNJ105" s="151" t="s">
        <v>43</v>
      </c>
      <c r="FNK105" s="60" t="s">
        <v>40</v>
      </c>
      <c r="FNL105" s="60"/>
      <c r="FNM105" s="60"/>
      <c r="FNN105" s="60">
        <v>6364</v>
      </c>
      <c r="FNO105" s="60">
        <v>0.1</v>
      </c>
      <c r="FNP105" s="152">
        <v>0.1</v>
      </c>
      <c r="FNQ105" s="152">
        <v>0.25</v>
      </c>
      <c r="FNR105" s="152"/>
      <c r="FNS105" s="153">
        <f t="shared" ref="FNS105" si="1109">FNN105*(1+FNO105+FNP105+FNQ105+FNR105)</f>
        <v>9227.8000000000011</v>
      </c>
      <c r="FNT105" s="154">
        <f t="shared" ref="FNT105" si="1110">ROUND(FNS105,0)</f>
        <v>9228</v>
      </c>
      <c r="FNU105" s="60">
        <v>1</v>
      </c>
      <c r="FNV105" s="154">
        <f t="shared" ref="FNV105" si="1111">ROUND(FNT105*FNU105,0)</f>
        <v>9228</v>
      </c>
      <c r="FNW105" s="84">
        <f t="shared" ref="FNW105" si="1112">FNV105*FNM105</f>
        <v>0</v>
      </c>
      <c r="FNX105" s="150" t="s">
        <v>23</v>
      </c>
      <c r="FNY105" s="60" t="s">
        <v>147</v>
      </c>
      <c r="FNZ105" s="151" t="s">
        <v>43</v>
      </c>
      <c r="FOA105" s="60" t="s">
        <v>40</v>
      </c>
      <c r="FOB105" s="60"/>
      <c r="FOC105" s="60"/>
      <c r="FOD105" s="60">
        <v>6364</v>
      </c>
      <c r="FOE105" s="60">
        <v>0.1</v>
      </c>
      <c r="FOF105" s="152">
        <v>0.1</v>
      </c>
      <c r="FOG105" s="152">
        <v>0.25</v>
      </c>
      <c r="FOH105" s="152"/>
      <c r="FOI105" s="153">
        <f t="shared" ref="FOI105" si="1113">FOD105*(1+FOE105+FOF105+FOG105+FOH105)</f>
        <v>9227.8000000000011</v>
      </c>
      <c r="FOJ105" s="154">
        <f t="shared" ref="FOJ105" si="1114">ROUND(FOI105,0)</f>
        <v>9228</v>
      </c>
      <c r="FOK105" s="60">
        <v>1</v>
      </c>
      <c r="FOL105" s="154">
        <f t="shared" ref="FOL105" si="1115">ROUND(FOJ105*FOK105,0)</f>
        <v>9228</v>
      </c>
      <c r="FOM105" s="84">
        <f t="shared" ref="FOM105" si="1116">FOL105*FOC105</f>
        <v>0</v>
      </c>
      <c r="FON105" s="150" t="s">
        <v>23</v>
      </c>
      <c r="FOO105" s="60" t="s">
        <v>147</v>
      </c>
      <c r="FOP105" s="151" t="s">
        <v>43</v>
      </c>
      <c r="FOQ105" s="60" t="s">
        <v>40</v>
      </c>
      <c r="FOR105" s="60"/>
      <c r="FOS105" s="60"/>
      <c r="FOT105" s="60">
        <v>6364</v>
      </c>
      <c r="FOU105" s="60">
        <v>0.1</v>
      </c>
      <c r="FOV105" s="152">
        <v>0.1</v>
      </c>
      <c r="FOW105" s="152">
        <v>0.25</v>
      </c>
      <c r="FOX105" s="152"/>
      <c r="FOY105" s="153">
        <f t="shared" ref="FOY105" si="1117">FOT105*(1+FOU105+FOV105+FOW105+FOX105)</f>
        <v>9227.8000000000011</v>
      </c>
      <c r="FOZ105" s="154">
        <f t="shared" ref="FOZ105" si="1118">ROUND(FOY105,0)</f>
        <v>9228</v>
      </c>
      <c r="FPA105" s="60">
        <v>1</v>
      </c>
      <c r="FPB105" s="154">
        <f t="shared" ref="FPB105" si="1119">ROUND(FOZ105*FPA105,0)</f>
        <v>9228</v>
      </c>
      <c r="FPC105" s="84">
        <f t="shared" ref="FPC105" si="1120">FPB105*FOS105</f>
        <v>0</v>
      </c>
      <c r="FPD105" s="150" t="s">
        <v>23</v>
      </c>
      <c r="FPE105" s="60" t="s">
        <v>147</v>
      </c>
      <c r="FPF105" s="151" t="s">
        <v>43</v>
      </c>
      <c r="FPG105" s="60" t="s">
        <v>40</v>
      </c>
      <c r="FPH105" s="60"/>
      <c r="FPI105" s="60"/>
      <c r="FPJ105" s="60">
        <v>6364</v>
      </c>
      <c r="FPK105" s="60">
        <v>0.1</v>
      </c>
      <c r="FPL105" s="152">
        <v>0.1</v>
      </c>
      <c r="FPM105" s="152">
        <v>0.25</v>
      </c>
      <c r="FPN105" s="152"/>
      <c r="FPO105" s="153">
        <f t="shared" ref="FPO105" si="1121">FPJ105*(1+FPK105+FPL105+FPM105+FPN105)</f>
        <v>9227.8000000000011</v>
      </c>
      <c r="FPP105" s="154">
        <f t="shared" ref="FPP105" si="1122">ROUND(FPO105,0)</f>
        <v>9228</v>
      </c>
      <c r="FPQ105" s="60">
        <v>1</v>
      </c>
      <c r="FPR105" s="154">
        <f t="shared" ref="FPR105" si="1123">ROUND(FPP105*FPQ105,0)</f>
        <v>9228</v>
      </c>
      <c r="FPS105" s="84">
        <f t="shared" ref="FPS105" si="1124">FPR105*FPI105</f>
        <v>0</v>
      </c>
      <c r="FPT105" s="150" t="s">
        <v>23</v>
      </c>
      <c r="FPU105" s="60" t="s">
        <v>147</v>
      </c>
      <c r="FPV105" s="151" t="s">
        <v>43</v>
      </c>
      <c r="FPW105" s="60" t="s">
        <v>40</v>
      </c>
      <c r="FPX105" s="60"/>
      <c r="FPY105" s="60"/>
      <c r="FPZ105" s="60">
        <v>6364</v>
      </c>
      <c r="FQA105" s="60">
        <v>0.1</v>
      </c>
      <c r="FQB105" s="152">
        <v>0.1</v>
      </c>
      <c r="FQC105" s="152">
        <v>0.25</v>
      </c>
      <c r="FQD105" s="152"/>
      <c r="FQE105" s="153">
        <f t="shared" ref="FQE105" si="1125">FPZ105*(1+FQA105+FQB105+FQC105+FQD105)</f>
        <v>9227.8000000000011</v>
      </c>
      <c r="FQF105" s="154">
        <f t="shared" ref="FQF105" si="1126">ROUND(FQE105,0)</f>
        <v>9228</v>
      </c>
      <c r="FQG105" s="60">
        <v>1</v>
      </c>
      <c r="FQH105" s="154">
        <f t="shared" ref="FQH105" si="1127">ROUND(FQF105*FQG105,0)</f>
        <v>9228</v>
      </c>
      <c r="FQI105" s="84">
        <f t="shared" ref="FQI105" si="1128">FQH105*FPY105</f>
        <v>0</v>
      </c>
      <c r="FQJ105" s="150" t="s">
        <v>23</v>
      </c>
      <c r="FQK105" s="60" t="s">
        <v>147</v>
      </c>
      <c r="FQL105" s="151" t="s">
        <v>43</v>
      </c>
      <c r="FQM105" s="60" t="s">
        <v>40</v>
      </c>
      <c r="FQN105" s="60"/>
      <c r="FQO105" s="60"/>
      <c r="FQP105" s="60">
        <v>6364</v>
      </c>
      <c r="FQQ105" s="60">
        <v>0.1</v>
      </c>
      <c r="FQR105" s="152">
        <v>0.1</v>
      </c>
      <c r="FQS105" s="152">
        <v>0.25</v>
      </c>
      <c r="FQT105" s="152"/>
      <c r="FQU105" s="153">
        <f t="shared" ref="FQU105" si="1129">FQP105*(1+FQQ105+FQR105+FQS105+FQT105)</f>
        <v>9227.8000000000011</v>
      </c>
      <c r="FQV105" s="154">
        <f t="shared" ref="FQV105" si="1130">ROUND(FQU105,0)</f>
        <v>9228</v>
      </c>
      <c r="FQW105" s="60">
        <v>1</v>
      </c>
      <c r="FQX105" s="154">
        <f t="shared" ref="FQX105" si="1131">ROUND(FQV105*FQW105,0)</f>
        <v>9228</v>
      </c>
      <c r="FQY105" s="84">
        <f t="shared" ref="FQY105" si="1132">FQX105*FQO105</f>
        <v>0</v>
      </c>
      <c r="FQZ105" s="150" t="s">
        <v>23</v>
      </c>
      <c r="FRA105" s="60" t="s">
        <v>147</v>
      </c>
      <c r="FRB105" s="151" t="s">
        <v>43</v>
      </c>
      <c r="FRC105" s="60" t="s">
        <v>40</v>
      </c>
      <c r="FRD105" s="60"/>
      <c r="FRE105" s="60"/>
      <c r="FRF105" s="60">
        <v>6364</v>
      </c>
      <c r="FRG105" s="60">
        <v>0.1</v>
      </c>
      <c r="FRH105" s="152">
        <v>0.1</v>
      </c>
      <c r="FRI105" s="152">
        <v>0.25</v>
      </c>
      <c r="FRJ105" s="152"/>
      <c r="FRK105" s="153">
        <f t="shared" ref="FRK105" si="1133">FRF105*(1+FRG105+FRH105+FRI105+FRJ105)</f>
        <v>9227.8000000000011</v>
      </c>
      <c r="FRL105" s="154">
        <f t="shared" ref="FRL105" si="1134">ROUND(FRK105,0)</f>
        <v>9228</v>
      </c>
      <c r="FRM105" s="60">
        <v>1</v>
      </c>
      <c r="FRN105" s="154">
        <f t="shared" ref="FRN105" si="1135">ROUND(FRL105*FRM105,0)</f>
        <v>9228</v>
      </c>
      <c r="FRO105" s="84">
        <f t="shared" ref="FRO105" si="1136">FRN105*FRE105</f>
        <v>0</v>
      </c>
      <c r="FRP105" s="150" t="s">
        <v>23</v>
      </c>
      <c r="FRQ105" s="60" t="s">
        <v>147</v>
      </c>
      <c r="FRR105" s="151" t="s">
        <v>43</v>
      </c>
      <c r="FRS105" s="60" t="s">
        <v>40</v>
      </c>
      <c r="FRT105" s="60"/>
      <c r="FRU105" s="60"/>
      <c r="FRV105" s="60">
        <v>6364</v>
      </c>
      <c r="FRW105" s="60">
        <v>0.1</v>
      </c>
      <c r="FRX105" s="152">
        <v>0.1</v>
      </c>
      <c r="FRY105" s="152">
        <v>0.25</v>
      </c>
      <c r="FRZ105" s="152"/>
      <c r="FSA105" s="153">
        <f t="shared" ref="FSA105" si="1137">FRV105*(1+FRW105+FRX105+FRY105+FRZ105)</f>
        <v>9227.8000000000011</v>
      </c>
      <c r="FSB105" s="154">
        <f t="shared" ref="FSB105" si="1138">ROUND(FSA105,0)</f>
        <v>9228</v>
      </c>
      <c r="FSC105" s="60">
        <v>1</v>
      </c>
      <c r="FSD105" s="154">
        <f t="shared" ref="FSD105" si="1139">ROUND(FSB105*FSC105,0)</f>
        <v>9228</v>
      </c>
      <c r="FSE105" s="84">
        <f t="shared" ref="FSE105" si="1140">FSD105*FRU105</f>
        <v>0</v>
      </c>
      <c r="FSF105" s="150" t="s">
        <v>23</v>
      </c>
      <c r="FSG105" s="60" t="s">
        <v>147</v>
      </c>
      <c r="FSH105" s="151" t="s">
        <v>43</v>
      </c>
      <c r="FSI105" s="60" t="s">
        <v>40</v>
      </c>
      <c r="FSJ105" s="60"/>
      <c r="FSK105" s="60"/>
      <c r="FSL105" s="60">
        <v>6364</v>
      </c>
      <c r="FSM105" s="60">
        <v>0.1</v>
      </c>
      <c r="FSN105" s="152">
        <v>0.1</v>
      </c>
      <c r="FSO105" s="152">
        <v>0.25</v>
      </c>
      <c r="FSP105" s="152"/>
      <c r="FSQ105" s="153">
        <f t="shared" ref="FSQ105" si="1141">FSL105*(1+FSM105+FSN105+FSO105+FSP105)</f>
        <v>9227.8000000000011</v>
      </c>
      <c r="FSR105" s="154">
        <f t="shared" ref="FSR105" si="1142">ROUND(FSQ105,0)</f>
        <v>9228</v>
      </c>
      <c r="FSS105" s="60">
        <v>1</v>
      </c>
      <c r="FST105" s="154">
        <f t="shared" ref="FST105" si="1143">ROUND(FSR105*FSS105,0)</f>
        <v>9228</v>
      </c>
      <c r="FSU105" s="84">
        <f t="shared" ref="FSU105" si="1144">FST105*FSK105</f>
        <v>0</v>
      </c>
      <c r="FSV105" s="150" t="s">
        <v>23</v>
      </c>
      <c r="FSW105" s="60" t="s">
        <v>147</v>
      </c>
      <c r="FSX105" s="151" t="s">
        <v>43</v>
      </c>
      <c r="FSY105" s="60" t="s">
        <v>40</v>
      </c>
      <c r="FSZ105" s="60"/>
      <c r="FTA105" s="60"/>
      <c r="FTB105" s="60">
        <v>6364</v>
      </c>
      <c r="FTC105" s="60">
        <v>0.1</v>
      </c>
      <c r="FTD105" s="152">
        <v>0.1</v>
      </c>
      <c r="FTE105" s="152">
        <v>0.25</v>
      </c>
      <c r="FTF105" s="152"/>
      <c r="FTG105" s="153">
        <f t="shared" ref="FTG105" si="1145">FTB105*(1+FTC105+FTD105+FTE105+FTF105)</f>
        <v>9227.8000000000011</v>
      </c>
      <c r="FTH105" s="154">
        <f t="shared" ref="FTH105" si="1146">ROUND(FTG105,0)</f>
        <v>9228</v>
      </c>
      <c r="FTI105" s="60">
        <v>1</v>
      </c>
      <c r="FTJ105" s="154">
        <f t="shared" ref="FTJ105" si="1147">ROUND(FTH105*FTI105,0)</f>
        <v>9228</v>
      </c>
      <c r="FTK105" s="84">
        <f t="shared" ref="FTK105" si="1148">FTJ105*FTA105</f>
        <v>0</v>
      </c>
      <c r="FTL105" s="150" t="s">
        <v>23</v>
      </c>
      <c r="FTM105" s="60" t="s">
        <v>147</v>
      </c>
      <c r="FTN105" s="151" t="s">
        <v>43</v>
      </c>
      <c r="FTO105" s="60" t="s">
        <v>40</v>
      </c>
      <c r="FTP105" s="60"/>
      <c r="FTQ105" s="60"/>
      <c r="FTR105" s="60">
        <v>6364</v>
      </c>
      <c r="FTS105" s="60">
        <v>0.1</v>
      </c>
      <c r="FTT105" s="152">
        <v>0.1</v>
      </c>
      <c r="FTU105" s="152">
        <v>0.25</v>
      </c>
      <c r="FTV105" s="152"/>
      <c r="FTW105" s="153">
        <f t="shared" ref="FTW105" si="1149">FTR105*(1+FTS105+FTT105+FTU105+FTV105)</f>
        <v>9227.8000000000011</v>
      </c>
      <c r="FTX105" s="154">
        <f t="shared" ref="FTX105" si="1150">ROUND(FTW105,0)</f>
        <v>9228</v>
      </c>
      <c r="FTY105" s="60">
        <v>1</v>
      </c>
      <c r="FTZ105" s="154">
        <f t="shared" ref="FTZ105" si="1151">ROUND(FTX105*FTY105,0)</f>
        <v>9228</v>
      </c>
      <c r="FUA105" s="84">
        <f t="shared" ref="FUA105" si="1152">FTZ105*FTQ105</f>
        <v>0</v>
      </c>
      <c r="FUB105" s="150" t="s">
        <v>23</v>
      </c>
      <c r="FUC105" s="60" t="s">
        <v>147</v>
      </c>
      <c r="FUD105" s="151" t="s">
        <v>43</v>
      </c>
      <c r="FUE105" s="60" t="s">
        <v>40</v>
      </c>
      <c r="FUF105" s="60"/>
      <c r="FUG105" s="60"/>
      <c r="FUH105" s="60">
        <v>6364</v>
      </c>
      <c r="FUI105" s="60">
        <v>0.1</v>
      </c>
      <c r="FUJ105" s="152">
        <v>0.1</v>
      </c>
      <c r="FUK105" s="152">
        <v>0.25</v>
      </c>
      <c r="FUL105" s="152"/>
      <c r="FUM105" s="153">
        <f t="shared" ref="FUM105" si="1153">FUH105*(1+FUI105+FUJ105+FUK105+FUL105)</f>
        <v>9227.8000000000011</v>
      </c>
      <c r="FUN105" s="154">
        <f t="shared" ref="FUN105" si="1154">ROUND(FUM105,0)</f>
        <v>9228</v>
      </c>
      <c r="FUO105" s="60">
        <v>1</v>
      </c>
      <c r="FUP105" s="154">
        <f t="shared" ref="FUP105" si="1155">ROUND(FUN105*FUO105,0)</f>
        <v>9228</v>
      </c>
      <c r="FUQ105" s="84">
        <f t="shared" ref="FUQ105" si="1156">FUP105*FUG105</f>
        <v>0</v>
      </c>
      <c r="FUR105" s="150" t="s">
        <v>23</v>
      </c>
      <c r="FUS105" s="60" t="s">
        <v>147</v>
      </c>
      <c r="FUT105" s="151" t="s">
        <v>43</v>
      </c>
      <c r="FUU105" s="60" t="s">
        <v>40</v>
      </c>
      <c r="FUV105" s="60"/>
      <c r="FUW105" s="60"/>
      <c r="FUX105" s="60">
        <v>6364</v>
      </c>
      <c r="FUY105" s="60">
        <v>0.1</v>
      </c>
      <c r="FUZ105" s="152">
        <v>0.1</v>
      </c>
      <c r="FVA105" s="152">
        <v>0.25</v>
      </c>
      <c r="FVB105" s="152"/>
      <c r="FVC105" s="153">
        <f t="shared" ref="FVC105" si="1157">FUX105*(1+FUY105+FUZ105+FVA105+FVB105)</f>
        <v>9227.8000000000011</v>
      </c>
      <c r="FVD105" s="154">
        <f t="shared" ref="FVD105" si="1158">ROUND(FVC105,0)</f>
        <v>9228</v>
      </c>
      <c r="FVE105" s="60">
        <v>1</v>
      </c>
      <c r="FVF105" s="154">
        <f t="shared" ref="FVF105" si="1159">ROUND(FVD105*FVE105,0)</f>
        <v>9228</v>
      </c>
      <c r="FVG105" s="84">
        <f t="shared" ref="FVG105" si="1160">FVF105*FUW105</f>
        <v>0</v>
      </c>
      <c r="FVH105" s="150" t="s">
        <v>23</v>
      </c>
      <c r="FVI105" s="60" t="s">
        <v>147</v>
      </c>
      <c r="FVJ105" s="151" t="s">
        <v>43</v>
      </c>
      <c r="FVK105" s="60" t="s">
        <v>40</v>
      </c>
      <c r="FVL105" s="60"/>
      <c r="FVM105" s="60"/>
      <c r="FVN105" s="60">
        <v>6364</v>
      </c>
      <c r="FVO105" s="60">
        <v>0.1</v>
      </c>
      <c r="FVP105" s="152">
        <v>0.1</v>
      </c>
      <c r="FVQ105" s="152">
        <v>0.25</v>
      </c>
      <c r="FVR105" s="152"/>
      <c r="FVS105" s="153">
        <f t="shared" ref="FVS105" si="1161">FVN105*(1+FVO105+FVP105+FVQ105+FVR105)</f>
        <v>9227.8000000000011</v>
      </c>
      <c r="FVT105" s="154">
        <f t="shared" ref="FVT105" si="1162">ROUND(FVS105,0)</f>
        <v>9228</v>
      </c>
      <c r="FVU105" s="60">
        <v>1</v>
      </c>
      <c r="FVV105" s="154">
        <f t="shared" ref="FVV105" si="1163">ROUND(FVT105*FVU105,0)</f>
        <v>9228</v>
      </c>
      <c r="FVW105" s="84">
        <f t="shared" ref="FVW105" si="1164">FVV105*FVM105</f>
        <v>0</v>
      </c>
      <c r="FVX105" s="150" t="s">
        <v>23</v>
      </c>
      <c r="FVY105" s="60" t="s">
        <v>147</v>
      </c>
      <c r="FVZ105" s="151" t="s">
        <v>43</v>
      </c>
      <c r="FWA105" s="60" t="s">
        <v>40</v>
      </c>
      <c r="FWB105" s="60"/>
      <c r="FWC105" s="60"/>
      <c r="FWD105" s="60">
        <v>6364</v>
      </c>
      <c r="FWE105" s="60">
        <v>0.1</v>
      </c>
      <c r="FWF105" s="152">
        <v>0.1</v>
      </c>
      <c r="FWG105" s="152">
        <v>0.25</v>
      </c>
      <c r="FWH105" s="152"/>
      <c r="FWI105" s="153">
        <f t="shared" ref="FWI105" si="1165">FWD105*(1+FWE105+FWF105+FWG105+FWH105)</f>
        <v>9227.8000000000011</v>
      </c>
      <c r="FWJ105" s="154">
        <f t="shared" ref="FWJ105" si="1166">ROUND(FWI105,0)</f>
        <v>9228</v>
      </c>
      <c r="FWK105" s="60">
        <v>1</v>
      </c>
      <c r="FWL105" s="154">
        <f t="shared" ref="FWL105" si="1167">ROUND(FWJ105*FWK105,0)</f>
        <v>9228</v>
      </c>
      <c r="FWM105" s="84">
        <f t="shared" ref="FWM105" si="1168">FWL105*FWC105</f>
        <v>0</v>
      </c>
      <c r="FWN105" s="150" t="s">
        <v>23</v>
      </c>
      <c r="FWO105" s="60" t="s">
        <v>147</v>
      </c>
      <c r="FWP105" s="151" t="s">
        <v>43</v>
      </c>
      <c r="FWQ105" s="60" t="s">
        <v>40</v>
      </c>
      <c r="FWR105" s="60"/>
      <c r="FWS105" s="60"/>
      <c r="FWT105" s="60">
        <v>6364</v>
      </c>
      <c r="FWU105" s="60">
        <v>0.1</v>
      </c>
      <c r="FWV105" s="152">
        <v>0.1</v>
      </c>
      <c r="FWW105" s="152">
        <v>0.25</v>
      </c>
      <c r="FWX105" s="152"/>
      <c r="FWY105" s="153">
        <f t="shared" ref="FWY105" si="1169">FWT105*(1+FWU105+FWV105+FWW105+FWX105)</f>
        <v>9227.8000000000011</v>
      </c>
      <c r="FWZ105" s="154">
        <f t="shared" ref="FWZ105" si="1170">ROUND(FWY105,0)</f>
        <v>9228</v>
      </c>
      <c r="FXA105" s="60">
        <v>1</v>
      </c>
      <c r="FXB105" s="154">
        <f t="shared" ref="FXB105" si="1171">ROUND(FWZ105*FXA105,0)</f>
        <v>9228</v>
      </c>
      <c r="FXC105" s="84">
        <f t="shared" ref="FXC105" si="1172">FXB105*FWS105</f>
        <v>0</v>
      </c>
      <c r="FXD105" s="150" t="s">
        <v>23</v>
      </c>
      <c r="FXE105" s="60" t="s">
        <v>147</v>
      </c>
      <c r="FXF105" s="151" t="s">
        <v>43</v>
      </c>
      <c r="FXG105" s="60" t="s">
        <v>40</v>
      </c>
      <c r="FXH105" s="60"/>
      <c r="FXI105" s="60"/>
      <c r="FXJ105" s="60">
        <v>6364</v>
      </c>
      <c r="FXK105" s="60">
        <v>0.1</v>
      </c>
      <c r="FXL105" s="152">
        <v>0.1</v>
      </c>
      <c r="FXM105" s="152">
        <v>0.25</v>
      </c>
      <c r="FXN105" s="152"/>
      <c r="FXO105" s="153">
        <f t="shared" ref="FXO105" si="1173">FXJ105*(1+FXK105+FXL105+FXM105+FXN105)</f>
        <v>9227.8000000000011</v>
      </c>
      <c r="FXP105" s="154">
        <f t="shared" ref="FXP105" si="1174">ROUND(FXO105,0)</f>
        <v>9228</v>
      </c>
      <c r="FXQ105" s="60">
        <v>1</v>
      </c>
      <c r="FXR105" s="154">
        <f t="shared" ref="FXR105" si="1175">ROUND(FXP105*FXQ105,0)</f>
        <v>9228</v>
      </c>
      <c r="FXS105" s="84">
        <f t="shared" ref="FXS105" si="1176">FXR105*FXI105</f>
        <v>0</v>
      </c>
      <c r="FXT105" s="150" t="s">
        <v>23</v>
      </c>
      <c r="FXU105" s="60" t="s">
        <v>147</v>
      </c>
      <c r="FXV105" s="151" t="s">
        <v>43</v>
      </c>
      <c r="FXW105" s="60" t="s">
        <v>40</v>
      </c>
      <c r="FXX105" s="60"/>
      <c r="FXY105" s="60"/>
      <c r="FXZ105" s="60">
        <v>6364</v>
      </c>
      <c r="FYA105" s="60">
        <v>0.1</v>
      </c>
      <c r="FYB105" s="152">
        <v>0.1</v>
      </c>
      <c r="FYC105" s="152">
        <v>0.25</v>
      </c>
      <c r="FYD105" s="152"/>
      <c r="FYE105" s="153">
        <f t="shared" ref="FYE105" si="1177">FXZ105*(1+FYA105+FYB105+FYC105+FYD105)</f>
        <v>9227.8000000000011</v>
      </c>
      <c r="FYF105" s="154">
        <f t="shared" ref="FYF105" si="1178">ROUND(FYE105,0)</f>
        <v>9228</v>
      </c>
      <c r="FYG105" s="60">
        <v>1</v>
      </c>
      <c r="FYH105" s="154">
        <f t="shared" ref="FYH105" si="1179">ROUND(FYF105*FYG105,0)</f>
        <v>9228</v>
      </c>
      <c r="FYI105" s="84">
        <f t="shared" ref="FYI105" si="1180">FYH105*FXY105</f>
        <v>0</v>
      </c>
      <c r="FYJ105" s="150" t="s">
        <v>23</v>
      </c>
      <c r="FYK105" s="60" t="s">
        <v>147</v>
      </c>
      <c r="FYL105" s="151" t="s">
        <v>43</v>
      </c>
      <c r="FYM105" s="60" t="s">
        <v>40</v>
      </c>
      <c r="FYN105" s="60"/>
      <c r="FYO105" s="60"/>
      <c r="FYP105" s="60">
        <v>6364</v>
      </c>
      <c r="FYQ105" s="60">
        <v>0.1</v>
      </c>
      <c r="FYR105" s="152">
        <v>0.1</v>
      </c>
      <c r="FYS105" s="152">
        <v>0.25</v>
      </c>
      <c r="FYT105" s="152"/>
      <c r="FYU105" s="153">
        <f t="shared" ref="FYU105" si="1181">FYP105*(1+FYQ105+FYR105+FYS105+FYT105)</f>
        <v>9227.8000000000011</v>
      </c>
      <c r="FYV105" s="154">
        <f t="shared" ref="FYV105" si="1182">ROUND(FYU105,0)</f>
        <v>9228</v>
      </c>
      <c r="FYW105" s="60">
        <v>1</v>
      </c>
      <c r="FYX105" s="154">
        <f t="shared" ref="FYX105" si="1183">ROUND(FYV105*FYW105,0)</f>
        <v>9228</v>
      </c>
      <c r="FYY105" s="84">
        <f t="shared" ref="FYY105" si="1184">FYX105*FYO105</f>
        <v>0</v>
      </c>
      <c r="FYZ105" s="150" t="s">
        <v>23</v>
      </c>
      <c r="FZA105" s="60" t="s">
        <v>147</v>
      </c>
      <c r="FZB105" s="151" t="s">
        <v>43</v>
      </c>
      <c r="FZC105" s="60" t="s">
        <v>40</v>
      </c>
      <c r="FZD105" s="60"/>
      <c r="FZE105" s="60"/>
      <c r="FZF105" s="60">
        <v>6364</v>
      </c>
      <c r="FZG105" s="60">
        <v>0.1</v>
      </c>
      <c r="FZH105" s="152">
        <v>0.1</v>
      </c>
      <c r="FZI105" s="152">
        <v>0.25</v>
      </c>
      <c r="FZJ105" s="152"/>
      <c r="FZK105" s="153">
        <f t="shared" ref="FZK105" si="1185">FZF105*(1+FZG105+FZH105+FZI105+FZJ105)</f>
        <v>9227.8000000000011</v>
      </c>
      <c r="FZL105" s="154">
        <f t="shared" ref="FZL105" si="1186">ROUND(FZK105,0)</f>
        <v>9228</v>
      </c>
      <c r="FZM105" s="60">
        <v>1</v>
      </c>
      <c r="FZN105" s="154">
        <f t="shared" ref="FZN105" si="1187">ROUND(FZL105*FZM105,0)</f>
        <v>9228</v>
      </c>
      <c r="FZO105" s="84">
        <f t="shared" ref="FZO105" si="1188">FZN105*FZE105</f>
        <v>0</v>
      </c>
      <c r="FZP105" s="150" t="s">
        <v>23</v>
      </c>
      <c r="FZQ105" s="60" t="s">
        <v>147</v>
      </c>
      <c r="FZR105" s="151" t="s">
        <v>43</v>
      </c>
      <c r="FZS105" s="60" t="s">
        <v>40</v>
      </c>
      <c r="FZT105" s="60"/>
      <c r="FZU105" s="60"/>
      <c r="FZV105" s="60">
        <v>6364</v>
      </c>
      <c r="FZW105" s="60">
        <v>0.1</v>
      </c>
      <c r="FZX105" s="152">
        <v>0.1</v>
      </c>
      <c r="FZY105" s="152">
        <v>0.25</v>
      </c>
      <c r="FZZ105" s="152"/>
      <c r="GAA105" s="153">
        <f t="shared" ref="GAA105" si="1189">FZV105*(1+FZW105+FZX105+FZY105+FZZ105)</f>
        <v>9227.8000000000011</v>
      </c>
      <c r="GAB105" s="154">
        <f t="shared" ref="GAB105" si="1190">ROUND(GAA105,0)</f>
        <v>9228</v>
      </c>
      <c r="GAC105" s="60">
        <v>1</v>
      </c>
      <c r="GAD105" s="154">
        <f t="shared" ref="GAD105" si="1191">ROUND(GAB105*GAC105,0)</f>
        <v>9228</v>
      </c>
      <c r="GAE105" s="84">
        <f t="shared" ref="GAE105" si="1192">GAD105*FZU105</f>
        <v>0</v>
      </c>
      <c r="GAF105" s="150" t="s">
        <v>23</v>
      </c>
      <c r="GAG105" s="60" t="s">
        <v>147</v>
      </c>
      <c r="GAH105" s="151" t="s">
        <v>43</v>
      </c>
      <c r="GAI105" s="60" t="s">
        <v>40</v>
      </c>
      <c r="GAJ105" s="60"/>
      <c r="GAK105" s="60"/>
      <c r="GAL105" s="60">
        <v>6364</v>
      </c>
      <c r="GAM105" s="60">
        <v>0.1</v>
      </c>
      <c r="GAN105" s="152">
        <v>0.1</v>
      </c>
      <c r="GAO105" s="152">
        <v>0.25</v>
      </c>
      <c r="GAP105" s="152"/>
      <c r="GAQ105" s="153">
        <f t="shared" ref="GAQ105" si="1193">GAL105*(1+GAM105+GAN105+GAO105+GAP105)</f>
        <v>9227.8000000000011</v>
      </c>
      <c r="GAR105" s="154">
        <f t="shared" ref="GAR105" si="1194">ROUND(GAQ105,0)</f>
        <v>9228</v>
      </c>
      <c r="GAS105" s="60">
        <v>1</v>
      </c>
      <c r="GAT105" s="154">
        <f t="shared" ref="GAT105" si="1195">ROUND(GAR105*GAS105,0)</f>
        <v>9228</v>
      </c>
      <c r="GAU105" s="84">
        <f t="shared" ref="GAU105" si="1196">GAT105*GAK105</f>
        <v>0</v>
      </c>
      <c r="GAV105" s="150" t="s">
        <v>23</v>
      </c>
      <c r="GAW105" s="60" t="s">
        <v>147</v>
      </c>
      <c r="GAX105" s="151" t="s">
        <v>43</v>
      </c>
      <c r="GAY105" s="60" t="s">
        <v>40</v>
      </c>
      <c r="GAZ105" s="60"/>
      <c r="GBA105" s="60"/>
      <c r="GBB105" s="60">
        <v>6364</v>
      </c>
      <c r="GBC105" s="60">
        <v>0.1</v>
      </c>
      <c r="GBD105" s="152">
        <v>0.1</v>
      </c>
      <c r="GBE105" s="152">
        <v>0.25</v>
      </c>
      <c r="GBF105" s="152"/>
      <c r="GBG105" s="153">
        <f t="shared" ref="GBG105" si="1197">GBB105*(1+GBC105+GBD105+GBE105+GBF105)</f>
        <v>9227.8000000000011</v>
      </c>
      <c r="GBH105" s="154">
        <f t="shared" ref="GBH105" si="1198">ROUND(GBG105,0)</f>
        <v>9228</v>
      </c>
      <c r="GBI105" s="60">
        <v>1</v>
      </c>
      <c r="GBJ105" s="154">
        <f t="shared" ref="GBJ105" si="1199">ROUND(GBH105*GBI105,0)</f>
        <v>9228</v>
      </c>
      <c r="GBK105" s="84">
        <f t="shared" ref="GBK105" si="1200">GBJ105*GBA105</f>
        <v>0</v>
      </c>
      <c r="GBL105" s="150" t="s">
        <v>23</v>
      </c>
      <c r="GBM105" s="60" t="s">
        <v>147</v>
      </c>
      <c r="GBN105" s="151" t="s">
        <v>43</v>
      </c>
      <c r="GBO105" s="60" t="s">
        <v>40</v>
      </c>
      <c r="GBP105" s="60"/>
      <c r="GBQ105" s="60"/>
      <c r="GBR105" s="60">
        <v>6364</v>
      </c>
      <c r="GBS105" s="60">
        <v>0.1</v>
      </c>
      <c r="GBT105" s="152">
        <v>0.1</v>
      </c>
      <c r="GBU105" s="152">
        <v>0.25</v>
      </c>
      <c r="GBV105" s="152"/>
      <c r="GBW105" s="153">
        <f t="shared" ref="GBW105" si="1201">GBR105*(1+GBS105+GBT105+GBU105+GBV105)</f>
        <v>9227.8000000000011</v>
      </c>
      <c r="GBX105" s="154">
        <f t="shared" ref="GBX105" si="1202">ROUND(GBW105,0)</f>
        <v>9228</v>
      </c>
      <c r="GBY105" s="60">
        <v>1</v>
      </c>
      <c r="GBZ105" s="154">
        <f t="shared" ref="GBZ105" si="1203">ROUND(GBX105*GBY105,0)</f>
        <v>9228</v>
      </c>
      <c r="GCA105" s="84">
        <f t="shared" ref="GCA105" si="1204">GBZ105*GBQ105</f>
        <v>0</v>
      </c>
      <c r="GCB105" s="150" t="s">
        <v>23</v>
      </c>
      <c r="GCC105" s="60" t="s">
        <v>147</v>
      </c>
      <c r="GCD105" s="151" t="s">
        <v>43</v>
      </c>
      <c r="GCE105" s="60" t="s">
        <v>40</v>
      </c>
      <c r="GCF105" s="60"/>
      <c r="GCG105" s="60"/>
      <c r="GCH105" s="60">
        <v>6364</v>
      </c>
      <c r="GCI105" s="60">
        <v>0.1</v>
      </c>
      <c r="GCJ105" s="152">
        <v>0.1</v>
      </c>
      <c r="GCK105" s="152">
        <v>0.25</v>
      </c>
      <c r="GCL105" s="152"/>
      <c r="GCM105" s="153">
        <f t="shared" ref="GCM105" si="1205">GCH105*(1+GCI105+GCJ105+GCK105+GCL105)</f>
        <v>9227.8000000000011</v>
      </c>
      <c r="GCN105" s="154">
        <f t="shared" ref="GCN105" si="1206">ROUND(GCM105,0)</f>
        <v>9228</v>
      </c>
      <c r="GCO105" s="60">
        <v>1</v>
      </c>
      <c r="GCP105" s="154">
        <f t="shared" ref="GCP105" si="1207">ROUND(GCN105*GCO105,0)</f>
        <v>9228</v>
      </c>
      <c r="GCQ105" s="84">
        <f t="shared" ref="GCQ105" si="1208">GCP105*GCG105</f>
        <v>0</v>
      </c>
      <c r="GCR105" s="150" t="s">
        <v>23</v>
      </c>
      <c r="GCS105" s="60" t="s">
        <v>147</v>
      </c>
      <c r="GCT105" s="151" t="s">
        <v>43</v>
      </c>
      <c r="GCU105" s="60" t="s">
        <v>40</v>
      </c>
      <c r="GCV105" s="60"/>
      <c r="GCW105" s="60"/>
      <c r="GCX105" s="60">
        <v>6364</v>
      </c>
      <c r="GCY105" s="60">
        <v>0.1</v>
      </c>
      <c r="GCZ105" s="152">
        <v>0.1</v>
      </c>
      <c r="GDA105" s="152">
        <v>0.25</v>
      </c>
      <c r="GDB105" s="152"/>
      <c r="GDC105" s="153">
        <f t="shared" ref="GDC105" si="1209">GCX105*(1+GCY105+GCZ105+GDA105+GDB105)</f>
        <v>9227.8000000000011</v>
      </c>
      <c r="GDD105" s="154">
        <f t="shared" ref="GDD105" si="1210">ROUND(GDC105,0)</f>
        <v>9228</v>
      </c>
      <c r="GDE105" s="60">
        <v>1</v>
      </c>
      <c r="GDF105" s="154">
        <f t="shared" ref="GDF105" si="1211">ROUND(GDD105*GDE105,0)</f>
        <v>9228</v>
      </c>
      <c r="GDG105" s="84">
        <f t="shared" ref="GDG105" si="1212">GDF105*GCW105</f>
        <v>0</v>
      </c>
      <c r="GDH105" s="150" t="s">
        <v>23</v>
      </c>
      <c r="GDI105" s="60" t="s">
        <v>147</v>
      </c>
      <c r="GDJ105" s="151" t="s">
        <v>43</v>
      </c>
      <c r="GDK105" s="60" t="s">
        <v>40</v>
      </c>
      <c r="GDL105" s="60"/>
      <c r="GDM105" s="60"/>
      <c r="GDN105" s="60">
        <v>6364</v>
      </c>
      <c r="GDO105" s="60">
        <v>0.1</v>
      </c>
      <c r="GDP105" s="152">
        <v>0.1</v>
      </c>
      <c r="GDQ105" s="152">
        <v>0.25</v>
      </c>
      <c r="GDR105" s="152"/>
      <c r="GDS105" s="153">
        <f t="shared" ref="GDS105" si="1213">GDN105*(1+GDO105+GDP105+GDQ105+GDR105)</f>
        <v>9227.8000000000011</v>
      </c>
      <c r="GDT105" s="154">
        <f t="shared" ref="GDT105" si="1214">ROUND(GDS105,0)</f>
        <v>9228</v>
      </c>
      <c r="GDU105" s="60">
        <v>1</v>
      </c>
      <c r="GDV105" s="154">
        <f t="shared" ref="GDV105" si="1215">ROUND(GDT105*GDU105,0)</f>
        <v>9228</v>
      </c>
      <c r="GDW105" s="84">
        <f t="shared" ref="GDW105" si="1216">GDV105*GDM105</f>
        <v>0</v>
      </c>
      <c r="GDX105" s="150" t="s">
        <v>23</v>
      </c>
      <c r="GDY105" s="60" t="s">
        <v>147</v>
      </c>
      <c r="GDZ105" s="151" t="s">
        <v>43</v>
      </c>
      <c r="GEA105" s="60" t="s">
        <v>40</v>
      </c>
      <c r="GEB105" s="60"/>
      <c r="GEC105" s="60"/>
      <c r="GED105" s="60">
        <v>6364</v>
      </c>
      <c r="GEE105" s="60">
        <v>0.1</v>
      </c>
      <c r="GEF105" s="152">
        <v>0.1</v>
      </c>
      <c r="GEG105" s="152">
        <v>0.25</v>
      </c>
      <c r="GEH105" s="152"/>
      <c r="GEI105" s="153">
        <f t="shared" ref="GEI105" si="1217">GED105*(1+GEE105+GEF105+GEG105+GEH105)</f>
        <v>9227.8000000000011</v>
      </c>
      <c r="GEJ105" s="154">
        <f t="shared" ref="GEJ105" si="1218">ROUND(GEI105,0)</f>
        <v>9228</v>
      </c>
      <c r="GEK105" s="60">
        <v>1</v>
      </c>
      <c r="GEL105" s="154">
        <f t="shared" ref="GEL105" si="1219">ROUND(GEJ105*GEK105,0)</f>
        <v>9228</v>
      </c>
      <c r="GEM105" s="84">
        <f t="shared" ref="GEM105" si="1220">GEL105*GEC105</f>
        <v>0</v>
      </c>
      <c r="GEN105" s="150" t="s">
        <v>23</v>
      </c>
      <c r="GEO105" s="60" t="s">
        <v>147</v>
      </c>
      <c r="GEP105" s="151" t="s">
        <v>43</v>
      </c>
      <c r="GEQ105" s="60" t="s">
        <v>40</v>
      </c>
      <c r="GER105" s="60"/>
      <c r="GES105" s="60"/>
      <c r="GET105" s="60">
        <v>6364</v>
      </c>
      <c r="GEU105" s="60">
        <v>0.1</v>
      </c>
      <c r="GEV105" s="152">
        <v>0.1</v>
      </c>
      <c r="GEW105" s="152">
        <v>0.25</v>
      </c>
      <c r="GEX105" s="152"/>
      <c r="GEY105" s="153">
        <f t="shared" ref="GEY105" si="1221">GET105*(1+GEU105+GEV105+GEW105+GEX105)</f>
        <v>9227.8000000000011</v>
      </c>
      <c r="GEZ105" s="154">
        <f t="shared" ref="GEZ105" si="1222">ROUND(GEY105,0)</f>
        <v>9228</v>
      </c>
      <c r="GFA105" s="60">
        <v>1</v>
      </c>
      <c r="GFB105" s="154">
        <f t="shared" ref="GFB105" si="1223">ROUND(GEZ105*GFA105,0)</f>
        <v>9228</v>
      </c>
      <c r="GFC105" s="84">
        <f t="shared" ref="GFC105" si="1224">GFB105*GES105</f>
        <v>0</v>
      </c>
      <c r="GFD105" s="150" t="s">
        <v>23</v>
      </c>
      <c r="GFE105" s="60" t="s">
        <v>147</v>
      </c>
      <c r="GFF105" s="151" t="s">
        <v>43</v>
      </c>
      <c r="GFG105" s="60" t="s">
        <v>40</v>
      </c>
      <c r="GFH105" s="60"/>
      <c r="GFI105" s="60"/>
      <c r="GFJ105" s="60">
        <v>6364</v>
      </c>
      <c r="GFK105" s="60">
        <v>0.1</v>
      </c>
      <c r="GFL105" s="152">
        <v>0.1</v>
      </c>
      <c r="GFM105" s="152">
        <v>0.25</v>
      </c>
      <c r="GFN105" s="152"/>
      <c r="GFO105" s="153">
        <f t="shared" ref="GFO105" si="1225">GFJ105*(1+GFK105+GFL105+GFM105+GFN105)</f>
        <v>9227.8000000000011</v>
      </c>
      <c r="GFP105" s="154">
        <f t="shared" ref="GFP105" si="1226">ROUND(GFO105,0)</f>
        <v>9228</v>
      </c>
      <c r="GFQ105" s="60">
        <v>1</v>
      </c>
      <c r="GFR105" s="154">
        <f t="shared" ref="GFR105" si="1227">ROUND(GFP105*GFQ105,0)</f>
        <v>9228</v>
      </c>
      <c r="GFS105" s="84">
        <f t="shared" ref="GFS105" si="1228">GFR105*GFI105</f>
        <v>0</v>
      </c>
      <c r="GFT105" s="150" t="s">
        <v>23</v>
      </c>
      <c r="GFU105" s="60" t="s">
        <v>147</v>
      </c>
      <c r="GFV105" s="151" t="s">
        <v>43</v>
      </c>
      <c r="GFW105" s="60" t="s">
        <v>40</v>
      </c>
      <c r="GFX105" s="60"/>
      <c r="GFY105" s="60"/>
      <c r="GFZ105" s="60">
        <v>6364</v>
      </c>
      <c r="GGA105" s="60">
        <v>0.1</v>
      </c>
      <c r="GGB105" s="152">
        <v>0.1</v>
      </c>
      <c r="GGC105" s="152">
        <v>0.25</v>
      </c>
      <c r="GGD105" s="152"/>
      <c r="GGE105" s="153">
        <f t="shared" ref="GGE105" si="1229">GFZ105*(1+GGA105+GGB105+GGC105+GGD105)</f>
        <v>9227.8000000000011</v>
      </c>
      <c r="GGF105" s="154">
        <f t="shared" ref="GGF105" si="1230">ROUND(GGE105,0)</f>
        <v>9228</v>
      </c>
      <c r="GGG105" s="60">
        <v>1</v>
      </c>
      <c r="GGH105" s="154">
        <f t="shared" ref="GGH105" si="1231">ROUND(GGF105*GGG105,0)</f>
        <v>9228</v>
      </c>
      <c r="GGI105" s="84">
        <f t="shared" ref="GGI105" si="1232">GGH105*GFY105</f>
        <v>0</v>
      </c>
      <c r="GGJ105" s="150" t="s">
        <v>23</v>
      </c>
      <c r="GGK105" s="60" t="s">
        <v>147</v>
      </c>
      <c r="GGL105" s="151" t="s">
        <v>43</v>
      </c>
      <c r="GGM105" s="60" t="s">
        <v>40</v>
      </c>
      <c r="GGN105" s="60"/>
      <c r="GGO105" s="60"/>
      <c r="GGP105" s="60">
        <v>6364</v>
      </c>
      <c r="GGQ105" s="60">
        <v>0.1</v>
      </c>
      <c r="GGR105" s="152">
        <v>0.1</v>
      </c>
      <c r="GGS105" s="152">
        <v>0.25</v>
      </c>
      <c r="GGT105" s="152"/>
      <c r="GGU105" s="153">
        <f t="shared" ref="GGU105" si="1233">GGP105*(1+GGQ105+GGR105+GGS105+GGT105)</f>
        <v>9227.8000000000011</v>
      </c>
      <c r="GGV105" s="154">
        <f t="shared" ref="GGV105" si="1234">ROUND(GGU105,0)</f>
        <v>9228</v>
      </c>
      <c r="GGW105" s="60">
        <v>1</v>
      </c>
      <c r="GGX105" s="154">
        <f t="shared" ref="GGX105" si="1235">ROUND(GGV105*GGW105,0)</f>
        <v>9228</v>
      </c>
      <c r="GGY105" s="84">
        <f t="shared" ref="GGY105" si="1236">GGX105*GGO105</f>
        <v>0</v>
      </c>
      <c r="GGZ105" s="150" t="s">
        <v>23</v>
      </c>
      <c r="GHA105" s="60" t="s">
        <v>147</v>
      </c>
      <c r="GHB105" s="151" t="s">
        <v>43</v>
      </c>
      <c r="GHC105" s="60" t="s">
        <v>40</v>
      </c>
      <c r="GHD105" s="60"/>
      <c r="GHE105" s="60"/>
      <c r="GHF105" s="60">
        <v>6364</v>
      </c>
      <c r="GHG105" s="60">
        <v>0.1</v>
      </c>
      <c r="GHH105" s="152">
        <v>0.1</v>
      </c>
      <c r="GHI105" s="152">
        <v>0.25</v>
      </c>
      <c r="GHJ105" s="152"/>
      <c r="GHK105" s="153">
        <f t="shared" ref="GHK105" si="1237">GHF105*(1+GHG105+GHH105+GHI105+GHJ105)</f>
        <v>9227.8000000000011</v>
      </c>
      <c r="GHL105" s="154">
        <f t="shared" ref="GHL105" si="1238">ROUND(GHK105,0)</f>
        <v>9228</v>
      </c>
      <c r="GHM105" s="60">
        <v>1</v>
      </c>
      <c r="GHN105" s="154">
        <f t="shared" ref="GHN105" si="1239">ROUND(GHL105*GHM105,0)</f>
        <v>9228</v>
      </c>
      <c r="GHO105" s="84">
        <f t="shared" ref="GHO105" si="1240">GHN105*GHE105</f>
        <v>0</v>
      </c>
      <c r="GHP105" s="150" t="s">
        <v>23</v>
      </c>
      <c r="GHQ105" s="60" t="s">
        <v>147</v>
      </c>
      <c r="GHR105" s="151" t="s">
        <v>43</v>
      </c>
      <c r="GHS105" s="60" t="s">
        <v>40</v>
      </c>
      <c r="GHT105" s="60"/>
      <c r="GHU105" s="60"/>
      <c r="GHV105" s="60">
        <v>6364</v>
      </c>
      <c r="GHW105" s="60">
        <v>0.1</v>
      </c>
      <c r="GHX105" s="152">
        <v>0.1</v>
      </c>
      <c r="GHY105" s="152">
        <v>0.25</v>
      </c>
      <c r="GHZ105" s="152"/>
      <c r="GIA105" s="153">
        <f t="shared" ref="GIA105" si="1241">GHV105*(1+GHW105+GHX105+GHY105+GHZ105)</f>
        <v>9227.8000000000011</v>
      </c>
      <c r="GIB105" s="154">
        <f t="shared" ref="GIB105" si="1242">ROUND(GIA105,0)</f>
        <v>9228</v>
      </c>
      <c r="GIC105" s="60">
        <v>1</v>
      </c>
      <c r="GID105" s="154">
        <f t="shared" ref="GID105" si="1243">ROUND(GIB105*GIC105,0)</f>
        <v>9228</v>
      </c>
      <c r="GIE105" s="84">
        <f t="shared" ref="GIE105" si="1244">GID105*GHU105</f>
        <v>0</v>
      </c>
      <c r="GIF105" s="150" t="s">
        <v>23</v>
      </c>
      <c r="GIG105" s="60" t="s">
        <v>147</v>
      </c>
      <c r="GIH105" s="151" t="s">
        <v>43</v>
      </c>
      <c r="GII105" s="60" t="s">
        <v>40</v>
      </c>
      <c r="GIJ105" s="60"/>
      <c r="GIK105" s="60"/>
      <c r="GIL105" s="60">
        <v>6364</v>
      </c>
      <c r="GIM105" s="60">
        <v>0.1</v>
      </c>
      <c r="GIN105" s="152">
        <v>0.1</v>
      </c>
      <c r="GIO105" s="152">
        <v>0.25</v>
      </c>
      <c r="GIP105" s="152"/>
      <c r="GIQ105" s="153">
        <f t="shared" ref="GIQ105" si="1245">GIL105*(1+GIM105+GIN105+GIO105+GIP105)</f>
        <v>9227.8000000000011</v>
      </c>
      <c r="GIR105" s="154">
        <f t="shared" ref="GIR105" si="1246">ROUND(GIQ105,0)</f>
        <v>9228</v>
      </c>
      <c r="GIS105" s="60">
        <v>1</v>
      </c>
      <c r="GIT105" s="154">
        <f t="shared" ref="GIT105" si="1247">ROUND(GIR105*GIS105,0)</f>
        <v>9228</v>
      </c>
      <c r="GIU105" s="84">
        <f t="shared" ref="GIU105" si="1248">GIT105*GIK105</f>
        <v>0</v>
      </c>
      <c r="GIV105" s="150" t="s">
        <v>23</v>
      </c>
      <c r="GIW105" s="60" t="s">
        <v>147</v>
      </c>
      <c r="GIX105" s="151" t="s">
        <v>43</v>
      </c>
      <c r="GIY105" s="60" t="s">
        <v>40</v>
      </c>
      <c r="GIZ105" s="60"/>
      <c r="GJA105" s="60"/>
      <c r="GJB105" s="60">
        <v>6364</v>
      </c>
      <c r="GJC105" s="60">
        <v>0.1</v>
      </c>
      <c r="GJD105" s="152">
        <v>0.1</v>
      </c>
      <c r="GJE105" s="152">
        <v>0.25</v>
      </c>
      <c r="GJF105" s="152"/>
      <c r="GJG105" s="153">
        <f t="shared" ref="GJG105" si="1249">GJB105*(1+GJC105+GJD105+GJE105+GJF105)</f>
        <v>9227.8000000000011</v>
      </c>
      <c r="GJH105" s="154">
        <f t="shared" ref="GJH105" si="1250">ROUND(GJG105,0)</f>
        <v>9228</v>
      </c>
      <c r="GJI105" s="60">
        <v>1</v>
      </c>
      <c r="GJJ105" s="154">
        <f t="shared" ref="GJJ105" si="1251">ROUND(GJH105*GJI105,0)</f>
        <v>9228</v>
      </c>
      <c r="GJK105" s="84">
        <f t="shared" ref="GJK105" si="1252">GJJ105*GJA105</f>
        <v>0</v>
      </c>
      <c r="GJL105" s="150" t="s">
        <v>23</v>
      </c>
      <c r="GJM105" s="60" t="s">
        <v>147</v>
      </c>
      <c r="GJN105" s="151" t="s">
        <v>43</v>
      </c>
      <c r="GJO105" s="60" t="s">
        <v>40</v>
      </c>
      <c r="GJP105" s="60"/>
      <c r="GJQ105" s="60"/>
      <c r="GJR105" s="60">
        <v>6364</v>
      </c>
      <c r="GJS105" s="60">
        <v>0.1</v>
      </c>
      <c r="GJT105" s="152">
        <v>0.1</v>
      </c>
      <c r="GJU105" s="152">
        <v>0.25</v>
      </c>
      <c r="GJV105" s="152"/>
      <c r="GJW105" s="153">
        <f t="shared" ref="GJW105" si="1253">GJR105*(1+GJS105+GJT105+GJU105+GJV105)</f>
        <v>9227.8000000000011</v>
      </c>
      <c r="GJX105" s="154">
        <f t="shared" ref="GJX105" si="1254">ROUND(GJW105,0)</f>
        <v>9228</v>
      </c>
      <c r="GJY105" s="60">
        <v>1</v>
      </c>
      <c r="GJZ105" s="154">
        <f t="shared" ref="GJZ105" si="1255">ROUND(GJX105*GJY105,0)</f>
        <v>9228</v>
      </c>
      <c r="GKA105" s="84">
        <f t="shared" ref="GKA105" si="1256">GJZ105*GJQ105</f>
        <v>0</v>
      </c>
      <c r="GKB105" s="150" t="s">
        <v>23</v>
      </c>
      <c r="GKC105" s="60" t="s">
        <v>147</v>
      </c>
      <c r="GKD105" s="151" t="s">
        <v>43</v>
      </c>
      <c r="GKE105" s="60" t="s">
        <v>40</v>
      </c>
      <c r="GKF105" s="60"/>
      <c r="GKG105" s="60"/>
      <c r="GKH105" s="60">
        <v>6364</v>
      </c>
      <c r="GKI105" s="60">
        <v>0.1</v>
      </c>
      <c r="GKJ105" s="152">
        <v>0.1</v>
      </c>
      <c r="GKK105" s="152">
        <v>0.25</v>
      </c>
      <c r="GKL105" s="152"/>
      <c r="GKM105" s="153">
        <f t="shared" ref="GKM105" si="1257">GKH105*(1+GKI105+GKJ105+GKK105+GKL105)</f>
        <v>9227.8000000000011</v>
      </c>
      <c r="GKN105" s="154">
        <f t="shared" ref="GKN105" si="1258">ROUND(GKM105,0)</f>
        <v>9228</v>
      </c>
      <c r="GKO105" s="60">
        <v>1</v>
      </c>
      <c r="GKP105" s="154">
        <f t="shared" ref="GKP105" si="1259">ROUND(GKN105*GKO105,0)</f>
        <v>9228</v>
      </c>
      <c r="GKQ105" s="84">
        <f t="shared" ref="GKQ105" si="1260">GKP105*GKG105</f>
        <v>0</v>
      </c>
      <c r="GKR105" s="150" t="s">
        <v>23</v>
      </c>
      <c r="GKS105" s="60" t="s">
        <v>147</v>
      </c>
      <c r="GKT105" s="151" t="s">
        <v>43</v>
      </c>
      <c r="GKU105" s="60" t="s">
        <v>40</v>
      </c>
      <c r="GKV105" s="60"/>
      <c r="GKW105" s="60"/>
      <c r="GKX105" s="60">
        <v>6364</v>
      </c>
      <c r="GKY105" s="60">
        <v>0.1</v>
      </c>
      <c r="GKZ105" s="152">
        <v>0.1</v>
      </c>
      <c r="GLA105" s="152">
        <v>0.25</v>
      </c>
      <c r="GLB105" s="152"/>
      <c r="GLC105" s="153">
        <f t="shared" ref="GLC105" si="1261">GKX105*(1+GKY105+GKZ105+GLA105+GLB105)</f>
        <v>9227.8000000000011</v>
      </c>
      <c r="GLD105" s="154">
        <f t="shared" ref="GLD105" si="1262">ROUND(GLC105,0)</f>
        <v>9228</v>
      </c>
      <c r="GLE105" s="60">
        <v>1</v>
      </c>
      <c r="GLF105" s="154">
        <f t="shared" ref="GLF105" si="1263">ROUND(GLD105*GLE105,0)</f>
        <v>9228</v>
      </c>
      <c r="GLG105" s="84">
        <f t="shared" ref="GLG105" si="1264">GLF105*GKW105</f>
        <v>0</v>
      </c>
      <c r="GLH105" s="150" t="s">
        <v>23</v>
      </c>
      <c r="GLI105" s="60" t="s">
        <v>147</v>
      </c>
      <c r="GLJ105" s="151" t="s">
        <v>43</v>
      </c>
      <c r="GLK105" s="60" t="s">
        <v>40</v>
      </c>
      <c r="GLL105" s="60"/>
      <c r="GLM105" s="60"/>
      <c r="GLN105" s="60">
        <v>6364</v>
      </c>
      <c r="GLO105" s="60">
        <v>0.1</v>
      </c>
      <c r="GLP105" s="152">
        <v>0.1</v>
      </c>
      <c r="GLQ105" s="152">
        <v>0.25</v>
      </c>
      <c r="GLR105" s="152"/>
      <c r="GLS105" s="153">
        <f t="shared" ref="GLS105" si="1265">GLN105*(1+GLO105+GLP105+GLQ105+GLR105)</f>
        <v>9227.8000000000011</v>
      </c>
      <c r="GLT105" s="154">
        <f t="shared" ref="GLT105" si="1266">ROUND(GLS105,0)</f>
        <v>9228</v>
      </c>
      <c r="GLU105" s="60">
        <v>1</v>
      </c>
      <c r="GLV105" s="154">
        <f t="shared" ref="GLV105" si="1267">ROUND(GLT105*GLU105,0)</f>
        <v>9228</v>
      </c>
      <c r="GLW105" s="84">
        <f t="shared" ref="GLW105" si="1268">GLV105*GLM105</f>
        <v>0</v>
      </c>
      <c r="GLX105" s="150" t="s">
        <v>23</v>
      </c>
      <c r="GLY105" s="60" t="s">
        <v>147</v>
      </c>
      <c r="GLZ105" s="151" t="s">
        <v>43</v>
      </c>
      <c r="GMA105" s="60" t="s">
        <v>40</v>
      </c>
      <c r="GMB105" s="60"/>
      <c r="GMC105" s="60"/>
      <c r="GMD105" s="60">
        <v>6364</v>
      </c>
      <c r="GME105" s="60">
        <v>0.1</v>
      </c>
      <c r="GMF105" s="152">
        <v>0.1</v>
      </c>
      <c r="GMG105" s="152">
        <v>0.25</v>
      </c>
      <c r="GMH105" s="152"/>
      <c r="GMI105" s="153">
        <f t="shared" ref="GMI105" si="1269">GMD105*(1+GME105+GMF105+GMG105+GMH105)</f>
        <v>9227.8000000000011</v>
      </c>
      <c r="GMJ105" s="154">
        <f t="shared" ref="GMJ105" si="1270">ROUND(GMI105,0)</f>
        <v>9228</v>
      </c>
      <c r="GMK105" s="60">
        <v>1</v>
      </c>
      <c r="GML105" s="154">
        <f t="shared" ref="GML105" si="1271">ROUND(GMJ105*GMK105,0)</f>
        <v>9228</v>
      </c>
      <c r="GMM105" s="84">
        <f t="shared" ref="GMM105" si="1272">GML105*GMC105</f>
        <v>0</v>
      </c>
      <c r="GMN105" s="150" t="s">
        <v>23</v>
      </c>
      <c r="GMO105" s="60" t="s">
        <v>147</v>
      </c>
      <c r="GMP105" s="151" t="s">
        <v>43</v>
      </c>
      <c r="GMQ105" s="60" t="s">
        <v>40</v>
      </c>
      <c r="GMR105" s="60"/>
      <c r="GMS105" s="60"/>
      <c r="GMT105" s="60">
        <v>6364</v>
      </c>
      <c r="GMU105" s="60">
        <v>0.1</v>
      </c>
      <c r="GMV105" s="152">
        <v>0.1</v>
      </c>
      <c r="GMW105" s="152">
        <v>0.25</v>
      </c>
      <c r="GMX105" s="152"/>
      <c r="GMY105" s="153">
        <f t="shared" ref="GMY105" si="1273">GMT105*(1+GMU105+GMV105+GMW105+GMX105)</f>
        <v>9227.8000000000011</v>
      </c>
      <c r="GMZ105" s="154">
        <f t="shared" ref="GMZ105" si="1274">ROUND(GMY105,0)</f>
        <v>9228</v>
      </c>
      <c r="GNA105" s="60">
        <v>1</v>
      </c>
      <c r="GNB105" s="154">
        <f t="shared" ref="GNB105" si="1275">ROUND(GMZ105*GNA105,0)</f>
        <v>9228</v>
      </c>
      <c r="GNC105" s="84">
        <f t="shared" ref="GNC105" si="1276">GNB105*GMS105</f>
        <v>0</v>
      </c>
      <c r="GND105" s="150" t="s">
        <v>23</v>
      </c>
      <c r="GNE105" s="60" t="s">
        <v>147</v>
      </c>
      <c r="GNF105" s="151" t="s">
        <v>43</v>
      </c>
      <c r="GNG105" s="60" t="s">
        <v>40</v>
      </c>
      <c r="GNH105" s="60"/>
      <c r="GNI105" s="60"/>
      <c r="GNJ105" s="60">
        <v>6364</v>
      </c>
      <c r="GNK105" s="60">
        <v>0.1</v>
      </c>
      <c r="GNL105" s="152">
        <v>0.1</v>
      </c>
      <c r="GNM105" s="152">
        <v>0.25</v>
      </c>
      <c r="GNN105" s="152"/>
      <c r="GNO105" s="153">
        <f t="shared" ref="GNO105" si="1277">GNJ105*(1+GNK105+GNL105+GNM105+GNN105)</f>
        <v>9227.8000000000011</v>
      </c>
      <c r="GNP105" s="154">
        <f t="shared" ref="GNP105" si="1278">ROUND(GNO105,0)</f>
        <v>9228</v>
      </c>
      <c r="GNQ105" s="60">
        <v>1</v>
      </c>
      <c r="GNR105" s="154">
        <f t="shared" ref="GNR105" si="1279">ROUND(GNP105*GNQ105,0)</f>
        <v>9228</v>
      </c>
      <c r="GNS105" s="84">
        <f t="shared" ref="GNS105" si="1280">GNR105*GNI105</f>
        <v>0</v>
      </c>
      <c r="GNT105" s="150" t="s">
        <v>23</v>
      </c>
      <c r="GNU105" s="60" t="s">
        <v>147</v>
      </c>
      <c r="GNV105" s="151" t="s">
        <v>43</v>
      </c>
      <c r="GNW105" s="60" t="s">
        <v>40</v>
      </c>
      <c r="GNX105" s="60"/>
      <c r="GNY105" s="60"/>
      <c r="GNZ105" s="60">
        <v>6364</v>
      </c>
      <c r="GOA105" s="60">
        <v>0.1</v>
      </c>
      <c r="GOB105" s="152">
        <v>0.1</v>
      </c>
      <c r="GOC105" s="152">
        <v>0.25</v>
      </c>
      <c r="GOD105" s="152"/>
      <c r="GOE105" s="153">
        <f t="shared" ref="GOE105" si="1281">GNZ105*(1+GOA105+GOB105+GOC105+GOD105)</f>
        <v>9227.8000000000011</v>
      </c>
      <c r="GOF105" s="154">
        <f t="shared" ref="GOF105" si="1282">ROUND(GOE105,0)</f>
        <v>9228</v>
      </c>
      <c r="GOG105" s="60">
        <v>1</v>
      </c>
      <c r="GOH105" s="154">
        <f t="shared" ref="GOH105" si="1283">ROUND(GOF105*GOG105,0)</f>
        <v>9228</v>
      </c>
      <c r="GOI105" s="84">
        <f t="shared" ref="GOI105" si="1284">GOH105*GNY105</f>
        <v>0</v>
      </c>
      <c r="GOJ105" s="150" t="s">
        <v>23</v>
      </c>
      <c r="GOK105" s="60" t="s">
        <v>147</v>
      </c>
      <c r="GOL105" s="151" t="s">
        <v>43</v>
      </c>
      <c r="GOM105" s="60" t="s">
        <v>40</v>
      </c>
      <c r="GON105" s="60"/>
      <c r="GOO105" s="60"/>
      <c r="GOP105" s="60">
        <v>6364</v>
      </c>
      <c r="GOQ105" s="60">
        <v>0.1</v>
      </c>
      <c r="GOR105" s="152">
        <v>0.1</v>
      </c>
      <c r="GOS105" s="152">
        <v>0.25</v>
      </c>
      <c r="GOT105" s="152"/>
      <c r="GOU105" s="153">
        <f t="shared" ref="GOU105" si="1285">GOP105*(1+GOQ105+GOR105+GOS105+GOT105)</f>
        <v>9227.8000000000011</v>
      </c>
      <c r="GOV105" s="154">
        <f t="shared" ref="GOV105" si="1286">ROUND(GOU105,0)</f>
        <v>9228</v>
      </c>
      <c r="GOW105" s="60">
        <v>1</v>
      </c>
      <c r="GOX105" s="154">
        <f t="shared" ref="GOX105" si="1287">ROUND(GOV105*GOW105,0)</f>
        <v>9228</v>
      </c>
      <c r="GOY105" s="84">
        <f t="shared" ref="GOY105" si="1288">GOX105*GOO105</f>
        <v>0</v>
      </c>
      <c r="GOZ105" s="150" t="s">
        <v>23</v>
      </c>
      <c r="GPA105" s="60" t="s">
        <v>147</v>
      </c>
      <c r="GPB105" s="151" t="s">
        <v>43</v>
      </c>
      <c r="GPC105" s="60" t="s">
        <v>40</v>
      </c>
      <c r="GPD105" s="60"/>
      <c r="GPE105" s="60"/>
      <c r="GPF105" s="60">
        <v>6364</v>
      </c>
      <c r="GPG105" s="60">
        <v>0.1</v>
      </c>
      <c r="GPH105" s="152">
        <v>0.1</v>
      </c>
      <c r="GPI105" s="152">
        <v>0.25</v>
      </c>
      <c r="GPJ105" s="152"/>
      <c r="GPK105" s="153">
        <f t="shared" ref="GPK105" si="1289">GPF105*(1+GPG105+GPH105+GPI105+GPJ105)</f>
        <v>9227.8000000000011</v>
      </c>
      <c r="GPL105" s="154">
        <f t="shared" ref="GPL105" si="1290">ROUND(GPK105,0)</f>
        <v>9228</v>
      </c>
      <c r="GPM105" s="60">
        <v>1</v>
      </c>
      <c r="GPN105" s="154">
        <f t="shared" ref="GPN105" si="1291">ROUND(GPL105*GPM105,0)</f>
        <v>9228</v>
      </c>
      <c r="GPO105" s="84">
        <f t="shared" ref="GPO105" si="1292">GPN105*GPE105</f>
        <v>0</v>
      </c>
      <c r="GPP105" s="150" t="s">
        <v>23</v>
      </c>
      <c r="GPQ105" s="60" t="s">
        <v>147</v>
      </c>
      <c r="GPR105" s="151" t="s">
        <v>43</v>
      </c>
      <c r="GPS105" s="60" t="s">
        <v>40</v>
      </c>
      <c r="GPT105" s="60"/>
      <c r="GPU105" s="60"/>
      <c r="GPV105" s="60">
        <v>6364</v>
      </c>
      <c r="GPW105" s="60">
        <v>0.1</v>
      </c>
      <c r="GPX105" s="152">
        <v>0.1</v>
      </c>
      <c r="GPY105" s="152">
        <v>0.25</v>
      </c>
      <c r="GPZ105" s="152"/>
      <c r="GQA105" s="153">
        <f t="shared" ref="GQA105" si="1293">GPV105*(1+GPW105+GPX105+GPY105+GPZ105)</f>
        <v>9227.8000000000011</v>
      </c>
      <c r="GQB105" s="154">
        <f t="shared" ref="GQB105" si="1294">ROUND(GQA105,0)</f>
        <v>9228</v>
      </c>
      <c r="GQC105" s="60">
        <v>1</v>
      </c>
      <c r="GQD105" s="154">
        <f t="shared" ref="GQD105" si="1295">ROUND(GQB105*GQC105,0)</f>
        <v>9228</v>
      </c>
      <c r="GQE105" s="84">
        <f t="shared" ref="GQE105" si="1296">GQD105*GPU105</f>
        <v>0</v>
      </c>
      <c r="GQF105" s="150" t="s">
        <v>23</v>
      </c>
      <c r="GQG105" s="60" t="s">
        <v>147</v>
      </c>
      <c r="GQH105" s="151" t="s">
        <v>43</v>
      </c>
      <c r="GQI105" s="60" t="s">
        <v>40</v>
      </c>
      <c r="GQJ105" s="60"/>
      <c r="GQK105" s="60"/>
      <c r="GQL105" s="60">
        <v>6364</v>
      </c>
      <c r="GQM105" s="60">
        <v>0.1</v>
      </c>
      <c r="GQN105" s="152">
        <v>0.1</v>
      </c>
      <c r="GQO105" s="152">
        <v>0.25</v>
      </c>
      <c r="GQP105" s="152"/>
      <c r="GQQ105" s="153">
        <f t="shared" ref="GQQ105" si="1297">GQL105*(1+GQM105+GQN105+GQO105+GQP105)</f>
        <v>9227.8000000000011</v>
      </c>
      <c r="GQR105" s="154">
        <f t="shared" ref="GQR105" si="1298">ROUND(GQQ105,0)</f>
        <v>9228</v>
      </c>
      <c r="GQS105" s="60">
        <v>1</v>
      </c>
      <c r="GQT105" s="154">
        <f t="shared" ref="GQT105" si="1299">ROUND(GQR105*GQS105,0)</f>
        <v>9228</v>
      </c>
      <c r="GQU105" s="84">
        <f t="shared" ref="GQU105" si="1300">GQT105*GQK105</f>
        <v>0</v>
      </c>
      <c r="GQV105" s="150" t="s">
        <v>23</v>
      </c>
      <c r="GQW105" s="60" t="s">
        <v>147</v>
      </c>
      <c r="GQX105" s="151" t="s">
        <v>43</v>
      </c>
      <c r="GQY105" s="60" t="s">
        <v>40</v>
      </c>
      <c r="GQZ105" s="60"/>
      <c r="GRA105" s="60"/>
      <c r="GRB105" s="60">
        <v>6364</v>
      </c>
      <c r="GRC105" s="60">
        <v>0.1</v>
      </c>
      <c r="GRD105" s="152">
        <v>0.1</v>
      </c>
      <c r="GRE105" s="152">
        <v>0.25</v>
      </c>
      <c r="GRF105" s="152"/>
      <c r="GRG105" s="153">
        <f t="shared" ref="GRG105" si="1301">GRB105*(1+GRC105+GRD105+GRE105+GRF105)</f>
        <v>9227.8000000000011</v>
      </c>
      <c r="GRH105" s="154">
        <f t="shared" ref="GRH105" si="1302">ROUND(GRG105,0)</f>
        <v>9228</v>
      </c>
      <c r="GRI105" s="60">
        <v>1</v>
      </c>
      <c r="GRJ105" s="154">
        <f t="shared" ref="GRJ105" si="1303">ROUND(GRH105*GRI105,0)</f>
        <v>9228</v>
      </c>
      <c r="GRK105" s="84">
        <f t="shared" ref="GRK105" si="1304">GRJ105*GRA105</f>
        <v>0</v>
      </c>
      <c r="GRL105" s="150" t="s">
        <v>23</v>
      </c>
      <c r="GRM105" s="60" t="s">
        <v>147</v>
      </c>
      <c r="GRN105" s="151" t="s">
        <v>43</v>
      </c>
      <c r="GRO105" s="60" t="s">
        <v>40</v>
      </c>
      <c r="GRP105" s="60"/>
      <c r="GRQ105" s="60"/>
      <c r="GRR105" s="60">
        <v>6364</v>
      </c>
      <c r="GRS105" s="60">
        <v>0.1</v>
      </c>
      <c r="GRT105" s="152">
        <v>0.1</v>
      </c>
      <c r="GRU105" s="152">
        <v>0.25</v>
      </c>
      <c r="GRV105" s="152"/>
      <c r="GRW105" s="153">
        <f t="shared" ref="GRW105" si="1305">GRR105*(1+GRS105+GRT105+GRU105+GRV105)</f>
        <v>9227.8000000000011</v>
      </c>
      <c r="GRX105" s="154">
        <f t="shared" ref="GRX105" si="1306">ROUND(GRW105,0)</f>
        <v>9228</v>
      </c>
      <c r="GRY105" s="60">
        <v>1</v>
      </c>
      <c r="GRZ105" s="154">
        <f t="shared" ref="GRZ105" si="1307">ROUND(GRX105*GRY105,0)</f>
        <v>9228</v>
      </c>
      <c r="GSA105" s="84">
        <f t="shared" ref="GSA105" si="1308">GRZ105*GRQ105</f>
        <v>0</v>
      </c>
      <c r="GSB105" s="150" t="s">
        <v>23</v>
      </c>
      <c r="GSC105" s="60" t="s">
        <v>147</v>
      </c>
      <c r="GSD105" s="151" t="s">
        <v>43</v>
      </c>
      <c r="GSE105" s="60" t="s">
        <v>40</v>
      </c>
      <c r="GSF105" s="60"/>
      <c r="GSG105" s="60"/>
      <c r="GSH105" s="60">
        <v>6364</v>
      </c>
      <c r="GSI105" s="60">
        <v>0.1</v>
      </c>
      <c r="GSJ105" s="152">
        <v>0.1</v>
      </c>
      <c r="GSK105" s="152">
        <v>0.25</v>
      </c>
      <c r="GSL105" s="152"/>
      <c r="GSM105" s="153">
        <f t="shared" ref="GSM105" si="1309">GSH105*(1+GSI105+GSJ105+GSK105+GSL105)</f>
        <v>9227.8000000000011</v>
      </c>
      <c r="GSN105" s="154">
        <f t="shared" ref="GSN105" si="1310">ROUND(GSM105,0)</f>
        <v>9228</v>
      </c>
      <c r="GSO105" s="60">
        <v>1</v>
      </c>
      <c r="GSP105" s="154">
        <f t="shared" ref="GSP105" si="1311">ROUND(GSN105*GSO105,0)</f>
        <v>9228</v>
      </c>
      <c r="GSQ105" s="84">
        <f t="shared" ref="GSQ105" si="1312">GSP105*GSG105</f>
        <v>0</v>
      </c>
      <c r="GSR105" s="150" t="s">
        <v>23</v>
      </c>
      <c r="GSS105" s="60" t="s">
        <v>147</v>
      </c>
      <c r="GST105" s="151" t="s">
        <v>43</v>
      </c>
      <c r="GSU105" s="60" t="s">
        <v>40</v>
      </c>
      <c r="GSV105" s="60"/>
      <c r="GSW105" s="60"/>
      <c r="GSX105" s="60">
        <v>6364</v>
      </c>
      <c r="GSY105" s="60">
        <v>0.1</v>
      </c>
      <c r="GSZ105" s="152">
        <v>0.1</v>
      </c>
      <c r="GTA105" s="152">
        <v>0.25</v>
      </c>
      <c r="GTB105" s="152"/>
      <c r="GTC105" s="153">
        <f t="shared" ref="GTC105" si="1313">GSX105*(1+GSY105+GSZ105+GTA105+GTB105)</f>
        <v>9227.8000000000011</v>
      </c>
      <c r="GTD105" s="154">
        <f t="shared" ref="GTD105" si="1314">ROUND(GTC105,0)</f>
        <v>9228</v>
      </c>
      <c r="GTE105" s="60">
        <v>1</v>
      </c>
      <c r="GTF105" s="154">
        <f t="shared" ref="GTF105" si="1315">ROUND(GTD105*GTE105,0)</f>
        <v>9228</v>
      </c>
      <c r="GTG105" s="84">
        <f t="shared" ref="GTG105" si="1316">GTF105*GSW105</f>
        <v>0</v>
      </c>
      <c r="GTH105" s="150" t="s">
        <v>23</v>
      </c>
      <c r="GTI105" s="60" t="s">
        <v>147</v>
      </c>
      <c r="GTJ105" s="151" t="s">
        <v>43</v>
      </c>
      <c r="GTK105" s="60" t="s">
        <v>40</v>
      </c>
      <c r="GTL105" s="60"/>
      <c r="GTM105" s="60"/>
      <c r="GTN105" s="60">
        <v>6364</v>
      </c>
      <c r="GTO105" s="60">
        <v>0.1</v>
      </c>
      <c r="GTP105" s="152">
        <v>0.1</v>
      </c>
      <c r="GTQ105" s="152">
        <v>0.25</v>
      </c>
      <c r="GTR105" s="152"/>
      <c r="GTS105" s="153">
        <f t="shared" ref="GTS105" si="1317">GTN105*(1+GTO105+GTP105+GTQ105+GTR105)</f>
        <v>9227.8000000000011</v>
      </c>
      <c r="GTT105" s="154">
        <f t="shared" ref="GTT105" si="1318">ROUND(GTS105,0)</f>
        <v>9228</v>
      </c>
      <c r="GTU105" s="60">
        <v>1</v>
      </c>
      <c r="GTV105" s="154">
        <f t="shared" ref="GTV105" si="1319">ROUND(GTT105*GTU105,0)</f>
        <v>9228</v>
      </c>
      <c r="GTW105" s="84">
        <f t="shared" ref="GTW105" si="1320">GTV105*GTM105</f>
        <v>0</v>
      </c>
      <c r="GTX105" s="150" t="s">
        <v>23</v>
      </c>
      <c r="GTY105" s="60" t="s">
        <v>147</v>
      </c>
      <c r="GTZ105" s="151" t="s">
        <v>43</v>
      </c>
      <c r="GUA105" s="60" t="s">
        <v>40</v>
      </c>
      <c r="GUB105" s="60"/>
      <c r="GUC105" s="60"/>
      <c r="GUD105" s="60">
        <v>6364</v>
      </c>
      <c r="GUE105" s="60">
        <v>0.1</v>
      </c>
      <c r="GUF105" s="152">
        <v>0.1</v>
      </c>
      <c r="GUG105" s="152">
        <v>0.25</v>
      </c>
      <c r="GUH105" s="152"/>
      <c r="GUI105" s="153">
        <f t="shared" ref="GUI105" si="1321">GUD105*(1+GUE105+GUF105+GUG105+GUH105)</f>
        <v>9227.8000000000011</v>
      </c>
      <c r="GUJ105" s="154">
        <f t="shared" ref="GUJ105" si="1322">ROUND(GUI105,0)</f>
        <v>9228</v>
      </c>
      <c r="GUK105" s="60">
        <v>1</v>
      </c>
      <c r="GUL105" s="154">
        <f t="shared" ref="GUL105" si="1323">ROUND(GUJ105*GUK105,0)</f>
        <v>9228</v>
      </c>
      <c r="GUM105" s="84">
        <f t="shared" ref="GUM105" si="1324">GUL105*GUC105</f>
        <v>0</v>
      </c>
      <c r="GUN105" s="150" t="s">
        <v>23</v>
      </c>
      <c r="GUO105" s="60" t="s">
        <v>147</v>
      </c>
      <c r="GUP105" s="151" t="s">
        <v>43</v>
      </c>
      <c r="GUQ105" s="60" t="s">
        <v>40</v>
      </c>
      <c r="GUR105" s="60"/>
      <c r="GUS105" s="60"/>
      <c r="GUT105" s="60">
        <v>6364</v>
      </c>
      <c r="GUU105" s="60">
        <v>0.1</v>
      </c>
      <c r="GUV105" s="152">
        <v>0.1</v>
      </c>
      <c r="GUW105" s="152">
        <v>0.25</v>
      </c>
      <c r="GUX105" s="152"/>
      <c r="GUY105" s="153">
        <f t="shared" ref="GUY105" si="1325">GUT105*(1+GUU105+GUV105+GUW105+GUX105)</f>
        <v>9227.8000000000011</v>
      </c>
      <c r="GUZ105" s="154">
        <f t="shared" ref="GUZ105" si="1326">ROUND(GUY105,0)</f>
        <v>9228</v>
      </c>
      <c r="GVA105" s="60">
        <v>1</v>
      </c>
      <c r="GVB105" s="154">
        <f t="shared" ref="GVB105" si="1327">ROUND(GUZ105*GVA105,0)</f>
        <v>9228</v>
      </c>
      <c r="GVC105" s="84">
        <f t="shared" ref="GVC105" si="1328">GVB105*GUS105</f>
        <v>0</v>
      </c>
      <c r="GVD105" s="150" t="s">
        <v>23</v>
      </c>
      <c r="GVE105" s="60" t="s">
        <v>147</v>
      </c>
      <c r="GVF105" s="151" t="s">
        <v>43</v>
      </c>
      <c r="GVG105" s="60" t="s">
        <v>40</v>
      </c>
      <c r="GVH105" s="60"/>
      <c r="GVI105" s="60"/>
      <c r="GVJ105" s="60">
        <v>6364</v>
      </c>
      <c r="GVK105" s="60">
        <v>0.1</v>
      </c>
      <c r="GVL105" s="152">
        <v>0.1</v>
      </c>
      <c r="GVM105" s="152">
        <v>0.25</v>
      </c>
      <c r="GVN105" s="152"/>
      <c r="GVO105" s="153">
        <f t="shared" ref="GVO105" si="1329">GVJ105*(1+GVK105+GVL105+GVM105+GVN105)</f>
        <v>9227.8000000000011</v>
      </c>
      <c r="GVP105" s="154">
        <f t="shared" ref="GVP105" si="1330">ROUND(GVO105,0)</f>
        <v>9228</v>
      </c>
      <c r="GVQ105" s="60">
        <v>1</v>
      </c>
      <c r="GVR105" s="154">
        <f t="shared" ref="GVR105" si="1331">ROUND(GVP105*GVQ105,0)</f>
        <v>9228</v>
      </c>
      <c r="GVS105" s="84">
        <f t="shared" ref="GVS105" si="1332">GVR105*GVI105</f>
        <v>0</v>
      </c>
      <c r="GVT105" s="150" t="s">
        <v>23</v>
      </c>
      <c r="GVU105" s="60" t="s">
        <v>147</v>
      </c>
      <c r="GVV105" s="151" t="s">
        <v>43</v>
      </c>
      <c r="GVW105" s="60" t="s">
        <v>40</v>
      </c>
      <c r="GVX105" s="60"/>
      <c r="GVY105" s="60"/>
      <c r="GVZ105" s="60">
        <v>6364</v>
      </c>
      <c r="GWA105" s="60">
        <v>0.1</v>
      </c>
      <c r="GWB105" s="152">
        <v>0.1</v>
      </c>
      <c r="GWC105" s="152">
        <v>0.25</v>
      </c>
      <c r="GWD105" s="152"/>
      <c r="GWE105" s="153">
        <f t="shared" ref="GWE105" si="1333">GVZ105*(1+GWA105+GWB105+GWC105+GWD105)</f>
        <v>9227.8000000000011</v>
      </c>
      <c r="GWF105" s="154">
        <f t="shared" ref="GWF105" si="1334">ROUND(GWE105,0)</f>
        <v>9228</v>
      </c>
      <c r="GWG105" s="60">
        <v>1</v>
      </c>
      <c r="GWH105" s="154">
        <f t="shared" ref="GWH105" si="1335">ROUND(GWF105*GWG105,0)</f>
        <v>9228</v>
      </c>
      <c r="GWI105" s="84">
        <f t="shared" ref="GWI105" si="1336">GWH105*GVY105</f>
        <v>0</v>
      </c>
      <c r="GWJ105" s="150" t="s">
        <v>23</v>
      </c>
      <c r="GWK105" s="60" t="s">
        <v>147</v>
      </c>
      <c r="GWL105" s="151" t="s">
        <v>43</v>
      </c>
      <c r="GWM105" s="60" t="s">
        <v>40</v>
      </c>
      <c r="GWN105" s="60"/>
      <c r="GWO105" s="60"/>
      <c r="GWP105" s="60">
        <v>6364</v>
      </c>
      <c r="GWQ105" s="60">
        <v>0.1</v>
      </c>
      <c r="GWR105" s="152">
        <v>0.1</v>
      </c>
      <c r="GWS105" s="152">
        <v>0.25</v>
      </c>
      <c r="GWT105" s="152"/>
      <c r="GWU105" s="153">
        <f t="shared" ref="GWU105" si="1337">GWP105*(1+GWQ105+GWR105+GWS105+GWT105)</f>
        <v>9227.8000000000011</v>
      </c>
      <c r="GWV105" s="154">
        <f t="shared" ref="GWV105" si="1338">ROUND(GWU105,0)</f>
        <v>9228</v>
      </c>
      <c r="GWW105" s="60">
        <v>1</v>
      </c>
      <c r="GWX105" s="154">
        <f t="shared" ref="GWX105" si="1339">ROUND(GWV105*GWW105,0)</f>
        <v>9228</v>
      </c>
      <c r="GWY105" s="84">
        <f t="shared" ref="GWY105" si="1340">GWX105*GWO105</f>
        <v>0</v>
      </c>
      <c r="GWZ105" s="150" t="s">
        <v>23</v>
      </c>
      <c r="GXA105" s="60" t="s">
        <v>147</v>
      </c>
      <c r="GXB105" s="151" t="s">
        <v>43</v>
      </c>
      <c r="GXC105" s="60" t="s">
        <v>40</v>
      </c>
      <c r="GXD105" s="60"/>
      <c r="GXE105" s="60"/>
      <c r="GXF105" s="60">
        <v>6364</v>
      </c>
      <c r="GXG105" s="60">
        <v>0.1</v>
      </c>
      <c r="GXH105" s="152">
        <v>0.1</v>
      </c>
      <c r="GXI105" s="152">
        <v>0.25</v>
      </c>
      <c r="GXJ105" s="152"/>
      <c r="GXK105" s="153">
        <f t="shared" ref="GXK105" si="1341">GXF105*(1+GXG105+GXH105+GXI105+GXJ105)</f>
        <v>9227.8000000000011</v>
      </c>
      <c r="GXL105" s="154">
        <f t="shared" ref="GXL105" si="1342">ROUND(GXK105,0)</f>
        <v>9228</v>
      </c>
      <c r="GXM105" s="60">
        <v>1</v>
      </c>
      <c r="GXN105" s="154">
        <f t="shared" ref="GXN105" si="1343">ROUND(GXL105*GXM105,0)</f>
        <v>9228</v>
      </c>
      <c r="GXO105" s="84">
        <f t="shared" ref="GXO105" si="1344">GXN105*GXE105</f>
        <v>0</v>
      </c>
      <c r="GXP105" s="150" t="s">
        <v>23</v>
      </c>
      <c r="GXQ105" s="60" t="s">
        <v>147</v>
      </c>
      <c r="GXR105" s="151" t="s">
        <v>43</v>
      </c>
      <c r="GXS105" s="60" t="s">
        <v>40</v>
      </c>
      <c r="GXT105" s="60"/>
      <c r="GXU105" s="60"/>
      <c r="GXV105" s="60">
        <v>6364</v>
      </c>
      <c r="GXW105" s="60">
        <v>0.1</v>
      </c>
      <c r="GXX105" s="152">
        <v>0.1</v>
      </c>
      <c r="GXY105" s="152">
        <v>0.25</v>
      </c>
      <c r="GXZ105" s="152"/>
      <c r="GYA105" s="153">
        <f t="shared" ref="GYA105" si="1345">GXV105*(1+GXW105+GXX105+GXY105+GXZ105)</f>
        <v>9227.8000000000011</v>
      </c>
      <c r="GYB105" s="154">
        <f t="shared" ref="GYB105" si="1346">ROUND(GYA105,0)</f>
        <v>9228</v>
      </c>
      <c r="GYC105" s="60">
        <v>1</v>
      </c>
      <c r="GYD105" s="154">
        <f t="shared" ref="GYD105" si="1347">ROUND(GYB105*GYC105,0)</f>
        <v>9228</v>
      </c>
      <c r="GYE105" s="84">
        <f t="shared" ref="GYE105" si="1348">GYD105*GXU105</f>
        <v>0</v>
      </c>
      <c r="GYF105" s="150" t="s">
        <v>23</v>
      </c>
      <c r="GYG105" s="60" t="s">
        <v>147</v>
      </c>
      <c r="GYH105" s="151" t="s">
        <v>43</v>
      </c>
      <c r="GYI105" s="60" t="s">
        <v>40</v>
      </c>
      <c r="GYJ105" s="60"/>
      <c r="GYK105" s="60"/>
      <c r="GYL105" s="60">
        <v>6364</v>
      </c>
      <c r="GYM105" s="60">
        <v>0.1</v>
      </c>
      <c r="GYN105" s="152">
        <v>0.1</v>
      </c>
      <c r="GYO105" s="152">
        <v>0.25</v>
      </c>
      <c r="GYP105" s="152"/>
      <c r="GYQ105" s="153">
        <f t="shared" ref="GYQ105" si="1349">GYL105*(1+GYM105+GYN105+GYO105+GYP105)</f>
        <v>9227.8000000000011</v>
      </c>
      <c r="GYR105" s="154">
        <f t="shared" ref="GYR105" si="1350">ROUND(GYQ105,0)</f>
        <v>9228</v>
      </c>
      <c r="GYS105" s="60">
        <v>1</v>
      </c>
      <c r="GYT105" s="154">
        <f t="shared" ref="GYT105" si="1351">ROUND(GYR105*GYS105,0)</f>
        <v>9228</v>
      </c>
      <c r="GYU105" s="84">
        <f t="shared" ref="GYU105" si="1352">GYT105*GYK105</f>
        <v>0</v>
      </c>
      <c r="GYV105" s="150" t="s">
        <v>23</v>
      </c>
      <c r="GYW105" s="60" t="s">
        <v>147</v>
      </c>
      <c r="GYX105" s="151" t="s">
        <v>43</v>
      </c>
      <c r="GYY105" s="60" t="s">
        <v>40</v>
      </c>
      <c r="GYZ105" s="60"/>
      <c r="GZA105" s="60"/>
      <c r="GZB105" s="60">
        <v>6364</v>
      </c>
      <c r="GZC105" s="60">
        <v>0.1</v>
      </c>
      <c r="GZD105" s="152">
        <v>0.1</v>
      </c>
      <c r="GZE105" s="152">
        <v>0.25</v>
      </c>
      <c r="GZF105" s="152"/>
      <c r="GZG105" s="153">
        <f t="shared" ref="GZG105" si="1353">GZB105*(1+GZC105+GZD105+GZE105+GZF105)</f>
        <v>9227.8000000000011</v>
      </c>
      <c r="GZH105" s="154">
        <f t="shared" ref="GZH105" si="1354">ROUND(GZG105,0)</f>
        <v>9228</v>
      </c>
      <c r="GZI105" s="60">
        <v>1</v>
      </c>
      <c r="GZJ105" s="154">
        <f t="shared" ref="GZJ105" si="1355">ROUND(GZH105*GZI105,0)</f>
        <v>9228</v>
      </c>
      <c r="GZK105" s="84">
        <f t="shared" ref="GZK105" si="1356">GZJ105*GZA105</f>
        <v>0</v>
      </c>
      <c r="GZL105" s="150" t="s">
        <v>23</v>
      </c>
      <c r="GZM105" s="60" t="s">
        <v>147</v>
      </c>
      <c r="GZN105" s="151" t="s">
        <v>43</v>
      </c>
      <c r="GZO105" s="60" t="s">
        <v>40</v>
      </c>
      <c r="GZP105" s="60"/>
      <c r="GZQ105" s="60"/>
      <c r="GZR105" s="60">
        <v>6364</v>
      </c>
      <c r="GZS105" s="60">
        <v>0.1</v>
      </c>
      <c r="GZT105" s="152">
        <v>0.1</v>
      </c>
      <c r="GZU105" s="152">
        <v>0.25</v>
      </c>
      <c r="GZV105" s="152"/>
      <c r="GZW105" s="153">
        <f t="shared" ref="GZW105" si="1357">GZR105*(1+GZS105+GZT105+GZU105+GZV105)</f>
        <v>9227.8000000000011</v>
      </c>
      <c r="GZX105" s="154">
        <f t="shared" ref="GZX105" si="1358">ROUND(GZW105,0)</f>
        <v>9228</v>
      </c>
      <c r="GZY105" s="60">
        <v>1</v>
      </c>
      <c r="GZZ105" s="154">
        <f t="shared" ref="GZZ105" si="1359">ROUND(GZX105*GZY105,0)</f>
        <v>9228</v>
      </c>
      <c r="HAA105" s="84">
        <f t="shared" ref="HAA105" si="1360">GZZ105*GZQ105</f>
        <v>0</v>
      </c>
      <c r="HAB105" s="150" t="s">
        <v>23</v>
      </c>
      <c r="HAC105" s="60" t="s">
        <v>147</v>
      </c>
      <c r="HAD105" s="151" t="s">
        <v>43</v>
      </c>
      <c r="HAE105" s="60" t="s">
        <v>40</v>
      </c>
      <c r="HAF105" s="60"/>
      <c r="HAG105" s="60"/>
      <c r="HAH105" s="60">
        <v>6364</v>
      </c>
      <c r="HAI105" s="60">
        <v>0.1</v>
      </c>
      <c r="HAJ105" s="152">
        <v>0.1</v>
      </c>
      <c r="HAK105" s="152">
        <v>0.25</v>
      </c>
      <c r="HAL105" s="152"/>
      <c r="HAM105" s="153">
        <f t="shared" ref="HAM105" si="1361">HAH105*(1+HAI105+HAJ105+HAK105+HAL105)</f>
        <v>9227.8000000000011</v>
      </c>
      <c r="HAN105" s="154">
        <f t="shared" ref="HAN105" si="1362">ROUND(HAM105,0)</f>
        <v>9228</v>
      </c>
      <c r="HAO105" s="60">
        <v>1</v>
      </c>
      <c r="HAP105" s="154">
        <f t="shared" ref="HAP105" si="1363">ROUND(HAN105*HAO105,0)</f>
        <v>9228</v>
      </c>
      <c r="HAQ105" s="84">
        <f t="shared" ref="HAQ105" si="1364">HAP105*HAG105</f>
        <v>0</v>
      </c>
      <c r="HAR105" s="150" t="s">
        <v>23</v>
      </c>
      <c r="HAS105" s="60" t="s">
        <v>147</v>
      </c>
      <c r="HAT105" s="151" t="s">
        <v>43</v>
      </c>
      <c r="HAU105" s="60" t="s">
        <v>40</v>
      </c>
      <c r="HAV105" s="60"/>
      <c r="HAW105" s="60"/>
      <c r="HAX105" s="60">
        <v>6364</v>
      </c>
      <c r="HAY105" s="60">
        <v>0.1</v>
      </c>
      <c r="HAZ105" s="152">
        <v>0.1</v>
      </c>
      <c r="HBA105" s="152">
        <v>0.25</v>
      </c>
      <c r="HBB105" s="152"/>
      <c r="HBC105" s="153">
        <f t="shared" ref="HBC105" si="1365">HAX105*(1+HAY105+HAZ105+HBA105+HBB105)</f>
        <v>9227.8000000000011</v>
      </c>
      <c r="HBD105" s="154">
        <f t="shared" ref="HBD105" si="1366">ROUND(HBC105,0)</f>
        <v>9228</v>
      </c>
      <c r="HBE105" s="60">
        <v>1</v>
      </c>
      <c r="HBF105" s="154">
        <f t="shared" ref="HBF105" si="1367">ROUND(HBD105*HBE105,0)</f>
        <v>9228</v>
      </c>
      <c r="HBG105" s="84">
        <f t="shared" ref="HBG105" si="1368">HBF105*HAW105</f>
        <v>0</v>
      </c>
      <c r="HBH105" s="150" t="s">
        <v>23</v>
      </c>
      <c r="HBI105" s="60" t="s">
        <v>147</v>
      </c>
      <c r="HBJ105" s="151" t="s">
        <v>43</v>
      </c>
      <c r="HBK105" s="60" t="s">
        <v>40</v>
      </c>
      <c r="HBL105" s="60"/>
      <c r="HBM105" s="60"/>
      <c r="HBN105" s="60">
        <v>6364</v>
      </c>
      <c r="HBO105" s="60">
        <v>0.1</v>
      </c>
      <c r="HBP105" s="152">
        <v>0.1</v>
      </c>
      <c r="HBQ105" s="152">
        <v>0.25</v>
      </c>
      <c r="HBR105" s="152"/>
      <c r="HBS105" s="153">
        <f t="shared" ref="HBS105" si="1369">HBN105*(1+HBO105+HBP105+HBQ105+HBR105)</f>
        <v>9227.8000000000011</v>
      </c>
      <c r="HBT105" s="154">
        <f t="shared" ref="HBT105" si="1370">ROUND(HBS105,0)</f>
        <v>9228</v>
      </c>
      <c r="HBU105" s="60">
        <v>1</v>
      </c>
      <c r="HBV105" s="154">
        <f t="shared" ref="HBV105" si="1371">ROUND(HBT105*HBU105,0)</f>
        <v>9228</v>
      </c>
      <c r="HBW105" s="84">
        <f t="shared" ref="HBW105" si="1372">HBV105*HBM105</f>
        <v>0</v>
      </c>
      <c r="HBX105" s="150" t="s">
        <v>23</v>
      </c>
      <c r="HBY105" s="60" t="s">
        <v>147</v>
      </c>
      <c r="HBZ105" s="151" t="s">
        <v>43</v>
      </c>
      <c r="HCA105" s="60" t="s">
        <v>40</v>
      </c>
      <c r="HCB105" s="60"/>
      <c r="HCC105" s="60"/>
      <c r="HCD105" s="60">
        <v>6364</v>
      </c>
      <c r="HCE105" s="60">
        <v>0.1</v>
      </c>
      <c r="HCF105" s="152">
        <v>0.1</v>
      </c>
      <c r="HCG105" s="152">
        <v>0.25</v>
      </c>
      <c r="HCH105" s="152"/>
      <c r="HCI105" s="153">
        <f t="shared" ref="HCI105" si="1373">HCD105*(1+HCE105+HCF105+HCG105+HCH105)</f>
        <v>9227.8000000000011</v>
      </c>
      <c r="HCJ105" s="154">
        <f t="shared" ref="HCJ105" si="1374">ROUND(HCI105,0)</f>
        <v>9228</v>
      </c>
      <c r="HCK105" s="60">
        <v>1</v>
      </c>
      <c r="HCL105" s="154">
        <f t="shared" ref="HCL105" si="1375">ROUND(HCJ105*HCK105,0)</f>
        <v>9228</v>
      </c>
      <c r="HCM105" s="84">
        <f t="shared" ref="HCM105" si="1376">HCL105*HCC105</f>
        <v>0</v>
      </c>
      <c r="HCN105" s="150" t="s">
        <v>23</v>
      </c>
      <c r="HCO105" s="60" t="s">
        <v>147</v>
      </c>
      <c r="HCP105" s="151" t="s">
        <v>43</v>
      </c>
      <c r="HCQ105" s="60" t="s">
        <v>40</v>
      </c>
      <c r="HCR105" s="60"/>
      <c r="HCS105" s="60"/>
      <c r="HCT105" s="60">
        <v>6364</v>
      </c>
      <c r="HCU105" s="60">
        <v>0.1</v>
      </c>
      <c r="HCV105" s="152">
        <v>0.1</v>
      </c>
      <c r="HCW105" s="152">
        <v>0.25</v>
      </c>
      <c r="HCX105" s="152"/>
      <c r="HCY105" s="153">
        <f t="shared" ref="HCY105" si="1377">HCT105*(1+HCU105+HCV105+HCW105+HCX105)</f>
        <v>9227.8000000000011</v>
      </c>
      <c r="HCZ105" s="154">
        <f t="shared" ref="HCZ105" si="1378">ROUND(HCY105,0)</f>
        <v>9228</v>
      </c>
      <c r="HDA105" s="60">
        <v>1</v>
      </c>
      <c r="HDB105" s="154">
        <f t="shared" ref="HDB105" si="1379">ROUND(HCZ105*HDA105,0)</f>
        <v>9228</v>
      </c>
      <c r="HDC105" s="84">
        <f t="shared" ref="HDC105" si="1380">HDB105*HCS105</f>
        <v>0</v>
      </c>
      <c r="HDD105" s="150" t="s">
        <v>23</v>
      </c>
      <c r="HDE105" s="60" t="s">
        <v>147</v>
      </c>
      <c r="HDF105" s="151" t="s">
        <v>43</v>
      </c>
      <c r="HDG105" s="60" t="s">
        <v>40</v>
      </c>
      <c r="HDH105" s="60"/>
      <c r="HDI105" s="60"/>
      <c r="HDJ105" s="60">
        <v>6364</v>
      </c>
      <c r="HDK105" s="60">
        <v>0.1</v>
      </c>
      <c r="HDL105" s="152">
        <v>0.1</v>
      </c>
      <c r="HDM105" s="152">
        <v>0.25</v>
      </c>
      <c r="HDN105" s="152"/>
      <c r="HDO105" s="153">
        <f t="shared" ref="HDO105" si="1381">HDJ105*(1+HDK105+HDL105+HDM105+HDN105)</f>
        <v>9227.8000000000011</v>
      </c>
      <c r="HDP105" s="154">
        <f t="shared" ref="HDP105" si="1382">ROUND(HDO105,0)</f>
        <v>9228</v>
      </c>
      <c r="HDQ105" s="60">
        <v>1</v>
      </c>
      <c r="HDR105" s="154">
        <f t="shared" ref="HDR105" si="1383">ROUND(HDP105*HDQ105,0)</f>
        <v>9228</v>
      </c>
      <c r="HDS105" s="84">
        <f t="shared" ref="HDS105" si="1384">HDR105*HDI105</f>
        <v>0</v>
      </c>
      <c r="HDT105" s="150" t="s">
        <v>23</v>
      </c>
      <c r="HDU105" s="60" t="s">
        <v>147</v>
      </c>
      <c r="HDV105" s="151" t="s">
        <v>43</v>
      </c>
      <c r="HDW105" s="60" t="s">
        <v>40</v>
      </c>
      <c r="HDX105" s="60"/>
      <c r="HDY105" s="60"/>
      <c r="HDZ105" s="60">
        <v>6364</v>
      </c>
      <c r="HEA105" s="60">
        <v>0.1</v>
      </c>
      <c r="HEB105" s="152">
        <v>0.1</v>
      </c>
      <c r="HEC105" s="152">
        <v>0.25</v>
      </c>
      <c r="HED105" s="152"/>
      <c r="HEE105" s="153">
        <f t="shared" ref="HEE105" si="1385">HDZ105*(1+HEA105+HEB105+HEC105+HED105)</f>
        <v>9227.8000000000011</v>
      </c>
      <c r="HEF105" s="154">
        <f t="shared" ref="HEF105" si="1386">ROUND(HEE105,0)</f>
        <v>9228</v>
      </c>
      <c r="HEG105" s="60">
        <v>1</v>
      </c>
      <c r="HEH105" s="154">
        <f t="shared" ref="HEH105" si="1387">ROUND(HEF105*HEG105,0)</f>
        <v>9228</v>
      </c>
      <c r="HEI105" s="84">
        <f t="shared" ref="HEI105" si="1388">HEH105*HDY105</f>
        <v>0</v>
      </c>
      <c r="HEJ105" s="150" t="s">
        <v>23</v>
      </c>
      <c r="HEK105" s="60" t="s">
        <v>147</v>
      </c>
      <c r="HEL105" s="151" t="s">
        <v>43</v>
      </c>
      <c r="HEM105" s="60" t="s">
        <v>40</v>
      </c>
      <c r="HEN105" s="60"/>
      <c r="HEO105" s="60"/>
      <c r="HEP105" s="60">
        <v>6364</v>
      </c>
      <c r="HEQ105" s="60">
        <v>0.1</v>
      </c>
      <c r="HER105" s="152">
        <v>0.1</v>
      </c>
      <c r="HES105" s="152">
        <v>0.25</v>
      </c>
      <c r="HET105" s="152"/>
      <c r="HEU105" s="153">
        <f t="shared" ref="HEU105" si="1389">HEP105*(1+HEQ105+HER105+HES105+HET105)</f>
        <v>9227.8000000000011</v>
      </c>
      <c r="HEV105" s="154">
        <f t="shared" ref="HEV105" si="1390">ROUND(HEU105,0)</f>
        <v>9228</v>
      </c>
      <c r="HEW105" s="60">
        <v>1</v>
      </c>
      <c r="HEX105" s="154">
        <f t="shared" ref="HEX105" si="1391">ROUND(HEV105*HEW105,0)</f>
        <v>9228</v>
      </c>
      <c r="HEY105" s="84">
        <f t="shared" ref="HEY105" si="1392">HEX105*HEO105</f>
        <v>0</v>
      </c>
      <c r="HEZ105" s="150" t="s">
        <v>23</v>
      </c>
      <c r="HFA105" s="60" t="s">
        <v>147</v>
      </c>
      <c r="HFB105" s="151" t="s">
        <v>43</v>
      </c>
      <c r="HFC105" s="60" t="s">
        <v>40</v>
      </c>
      <c r="HFD105" s="60"/>
      <c r="HFE105" s="60"/>
      <c r="HFF105" s="60">
        <v>6364</v>
      </c>
      <c r="HFG105" s="60">
        <v>0.1</v>
      </c>
      <c r="HFH105" s="152">
        <v>0.1</v>
      </c>
      <c r="HFI105" s="152">
        <v>0.25</v>
      </c>
      <c r="HFJ105" s="152"/>
      <c r="HFK105" s="153">
        <f t="shared" ref="HFK105" si="1393">HFF105*(1+HFG105+HFH105+HFI105+HFJ105)</f>
        <v>9227.8000000000011</v>
      </c>
      <c r="HFL105" s="154">
        <f t="shared" ref="HFL105" si="1394">ROUND(HFK105,0)</f>
        <v>9228</v>
      </c>
      <c r="HFM105" s="60">
        <v>1</v>
      </c>
      <c r="HFN105" s="154">
        <f t="shared" ref="HFN105" si="1395">ROUND(HFL105*HFM105,0)</f>
        <v>9228</v>
      </c>
      <c r="HFO105" s="84">
        <f t="shared" ref="HFO105" si="1396">HFN105*HFE105</f>
        <v>0</v>
      </c>
      <c r="HFP105" s="150" t="s">
        <v>23</v>
      </c>
      <c r="HFQ105" s="60" t="s">
        <v>147</v>
      </c>
      <c r="HFR105" s="151" t="s">
        <v>43</v>
      </c>
      <c r="HFS105" s="60" t="s">
        <v>40</v>
      </c>
      <c r="HFT105" s="60"/>
      <c r="HFU105" s="60"/>
      <c r="HFV105" s="60">
        <v>6364</v>
      </c>
      <c r="HFW105" s="60">
        <v>0.1</v>
      </c>
      <c r="HFX105" s="152">
        <v>0.1</v>
      </c>
      <c r="HFY105" s="152">
        <v>0.25</v>
      </c>
      <c r="HFZ105" s="152"/>
      <c r="HGA105" s="153">
        <f t="shared" ref="HGA105" si="1397">HFV105*(1+HFW105+HFX105+HFY105+HFZ105)</f>
        <v>9227.8000000000011</v>
      </c>
      <c r="HGB105" s="154">
        <f t="shared" ref="HGB105" si="1398">ROUND(HGA105,0)</f>
        <v>9228</v>
      </c>
      <c r="HGC105" s="60">
        <v>1</v>
      </c>
      <c r="HGD105" s="154">
        <f t="shared" ref="HGD105" si="1399">ROUND(HGB105*HGC105,0)</f>
        <v>9228</v>
      </c>
      <c r="HGE105" s="84">
        <f t="shared" ref="HGE105" si="1400">HGD105*HFU105</f>
        <v>0</v>
      </c>
      <c r="HGF105" s="150" t="s">
        <v>23</v>
      </c>
      <c r="HGG105" s="60" t="s">
        <v>147</v>
      </c>
      <c r="HGH105" s="151" t="s">
        <v>43</v>
      </c>
      <c r="HGI105" s="60" t="s">
        <v>40</v>
      </c>
      <c r="HGJ105" s="60"/>
      <c r="HGK105" s="60"/>
      <c r="HGL105" s="60">
        <v>6364</v>
      </c>
      <c r="HGM105" s="60">
        <v>0.1</v>
      </c>
      <c r="HGN105" s="152">
        <v>0.1</v>
      </c>
      <c r="HGO105" s="152">
        <v>0.25</v>
      </c>
      <c r="HGP105" s="152"/>
      <c r="HGQ105" s="153">
        <f t="shared" ref="HGQ105" si="1401">HGL105*(1+HGM105+HGN105+HGO105+HGP105)</f>
        <v>9227.8000000000011</v>
      </c>
      <c r="HGR105" s="154">
        <f t="shared" ref="HGR105" si="1402">ROUND(HGQ105,0)</f>
        <v>9228</v>
      </c>
      <c r="HGS105" s="60">
        <v>1</v>
      </c>
      <c r="HGT105" s="154">
        <f t="shared" ref="HGT105" si="1403">ROUND(HGR105*HGS105,0)</f>
        <v>9228</v>
      </c>
      <c r="HGU105" s="84">
        <f t="shared" ref="HGU105" si="1404">HGT105*HGK105</f>
        <v>0</v>
      </c>
      <c r="HGV105" s="150" t="s">
        <v>23</v>
      </c>
      <c r="HGW105" s="60" t="s">
        <v>147</v>
      </c>
      <c r="HGX105" s="151" t="s">
        <v>43</v>
      </c>
      <c r="HGY105" s="60" t="s">
        <v>40</v>
      </c>
      <c r="HGZ105" s="60"/>
      <c r="HHA105" s="60"/>
      <c r="HHB105" s="60">
        <v>6364</v>
      </c>
      <c r="HHC105" s="60">
        <v>0.1</v>
      </c>
      <c r="HHD105" s="152">
        <v>0.1</v>
      </c>
      <c r="HHE105" s="152">
        <v>0.25</v>
      </c>
      <c r="HHF105" s="152"/>
      <c r="HHG105" s="153">
        <f t="shared" ref="HHG105" si="1405">HHB105*(1+HHC105+HHD105+HHE105+HHF105)</f>
        <v>9227.8000000000011</v>
      </c>
      <c r="HHH105" s="154">
        <f t="shared" ref="HHH105" si="1406">ROUND(HHG105,0)</f>
        <v>9228</v>
      </c>
      <c r="HHI105" s="60">
        <v>1</v>
      </c>
      <c r="HHJ105" s="154">
        <f t="shared" ref="HHJ105" si="1407">ROUND(HHH105*HHI105,0)</f>
        <v>9228</v>
      </c>
      <c r="HHK105" s="84">
        <f t="shared" ref="HHK105" si="1408">HHJ105*HHA105</f>
        <v>0</v>
      </c>
      <c r="HHL105" s="150" t="s">
        <v>23</v>
      </c>
      <c r="HHM105" s="60" t="s">
        <v>147</v>
      </c>
      <c r="HHN105" s="151" t="s">
        <v>43</v>
      </c>
      <c r="HHO105" s="60" t="s">
        <v>40</v>
      </c>
      <c r="HHP105" s="60"/>
      <c r="HHQ105" s="60"/>
      <c r="HHR105" s="60">
        <v>6364</v>
      </c>
      <c r="HHS105" s="60">
        <v>0.1</v>
      </c>
      <c r="HHT105" s="152">
        <v>0.1</v>
      </c>
      <c r="HHU105" s="152">
        <v>0.25</v>
      </c>
      <c r="HHV105" s="152"/>
      <c r="HHW105" s="153">
        <f t="shared" ref="HHW105" si="1409">HHR105*(1+HHS105+HHT105+HHU105+HHV105)</f>
        <v>9227.8000000000011</v>
      </c>
      <c r="HHX105" s="154">
        <f t="shared" ref="HHX105" si="1410">ROUND(HHW105,0)</f>
        <v>9228</v>
      </c>
      <c r="HHY105" s="60">
        <v>1</v>
      </c>
      <c r="HHZ105" s="154">
        <f t="shared" ref="HHZ105" si="1411">ROUND(HHX105*HHY105,0)</f>
        <v>9228</v>
      </c>
      <c r="HIA105" s="84">
        <f t="shared" ref="HIA105" si="1412">HHZ105*HHQ105</f>
        <v>0</v>
      </c>
      <c r="HIB105" s="150" t="s">
        <v>23</v>
      </c>
      <c r="HIC105" s="60" t="s">
        <v>147</v>
      </c>
      <c r="HID105" s="151" t="s">
        <v>43</v>
      </c>
      <c r="HIE105" s="60" t="s">
        <v>40</v>
      </c>
      <c r="HIF105" s="60"/>
      <c r="HIG105" s="60"/>
      <c r="HIH105" s="60">
        <v>6364</v>
      </c>
      <c r="HII105" s="60">
        <v>0.1</v>
      </c>
      <c r="HIJ105" s="152">
        <v>0.1</v>
      </c>
      <c r="HIK105" s="152">
        <v>0.25</v>
      </c>
      <c r="HIL105" s="152"/>
      <c r="HIM105" s="153">
        <f t="shared" ref="HIM105" si="1413">HIH105*(1+HII105+HIJ105+HIK105+HIL105)</f>
        <v>9227.8000000000011</v>
      </c>
      <c r="HIN105" s="154">
        <f t="shared" ref="HIN105" si="1414">ROUND(HIM105,0)</f>
        <v>9228</v>
      </c>
      <c r="HIO105" s="60">
        <v>1</v>
      </c>
      <c r="HIP105" s="154">
        <f t="shared" ref="HIP105" si="1415">ROUND(HIN105*HIO105,0)</f>
        <v>9228</v>
      </c>
      <c r="HIQ105" s="84">
        <f t="shared" ref="HIQ105" si="1416">HIP105*HIG105</f>
        <v>0</v>
      </c>
      <c r="HIR105" s="150" t="s">
        <v>23</v>
      </c>
      <c r="HIS105" s="60" t="s">
        <v>147</v>
      </c>
      <c r="HIT105" s="151" t="s">
        <v>43</v>
      </c>
      <c r="HIU105" s="60" t="s">
        <v>40</v>
      </c>
      <c r="HIV105" s="60"/>
      <c r="HIW105" s="60"/>
      <c r="HIX105" s="60">
        <v>6364</v>
      </c>
      <c r="HIY105" s="60">
        <v>0.1</v>
      </c>
      <c r="HIZ105" s="152">
        <v>0.1</v>
      </c>
      <c r="HJA105" s="152">
        <v>0.25</v>
      </c>
      <c r="HJB105" s="152"/>
      <c r="HJC105" s="153">
        <f t="shared" ref="HJC105" si="1417">HIX105*(1+HIY105+HIZ105+HJA105+HJB105)</f>
        <v>9227.8000000000011</v>
      </c>
      <c r="HJD105" s="154">
        <f t="shared" ref="HJD105" si="1418">ROUND(HJC105,0)</f>
        <v>9228</v>
      </c>
      <c r="HJE105" s="60">
        <v>1</v>
      </c>
      <c r="HJF105" s="154">
        <f t="shared" ref="HJF105" si="1419">ROUND(HJD105*HJE105,0)</f>
        <v>9228</v>
      </c>
      <c r="HJG105" s="84">
        <f t="shared" ref="HJG105" si="1420">HJF105*HIW105</f>
        <v>0</v>
      </c>
      <c r="HJH105" s="150" t="s">
        <v>23</v>
      </c>
      <c r="HJI105" s="60" t="s">
        <v>147</v>
      </c>
      <c r="HJJ105" s="151" t="s">
        <v>43</v>
      </c>
      <c r="HJK105" s="60" t="s">
        <v>40</v>
      </c>
      <c r="HJL105" s="60"/>
      <c r="HJM105" s="60"/>
      <c r="HJN105" s="60">
        <v>6364</v>
      </c>
      <c r="HJO105" s="60">
        <v>0.1</v>
      </c>
      <c r="HJP105" s="152">
        <v>0.1</v>
      </c>
      <c r="HJQ105" s="152">
        <v>0.25</v>
      </c>
      <c r="HJR105" s="152"/>
      <c r="HJS105" s="153">
        <f t="shared" ref="HJS105" si="1421">HJN105*(1+HJO105+HJP105+HJQ105+HJR105)</f>
        <v>9227.8000000000011</v>
      </c>
      <c r="HJT105" s="154">
        <f t="shared" ref="HJT105" si="1422">ROUND(HJS105,0)</f>
        <v>9228</v>
      </c>
      <c r="HJU105" s="60">
        <v>1</v>
      </c>
      <c r="HJV105" s="154">
        <f t="shared" ref="HJV105" si="1423">ROUND(HJT105*HJU105,0)</f>
        <v>9228</v>
      </c>
      <c r="HJW105" s="84">
        <f t="shared" ref="HJW105" si="1424">HJV105*HJM105</f>
        <v>0</v>
      </c>
      <c r="HJX105" s="150" t="s">
        <v>23</v>
      </c>
      <c r="HJY105" s="60" t="s">
        <v>147</v>
      </c>
      <c r="HJZ105" s="151" t="s">
        <v>43</v>
      </c>
      <c r="HKA105" s="60" t="s">
        <v>40</v>
      </c>
      <c r="HKB105" s="60"/>
      <c r="HKC105" s="60"/>
      <c r="HKD105" s="60">
        <v>6364</v>
      </c>
      <c r="HKE105" s="60">
        <v>0.1</v>
      </c>
      <c r="HKF105" s="152">
        <v>0.1</v>
      </c>
      <c r="HKG105" s="152">
        <v>0.25</v>
      </c>
      <c r="HKH105" s="152"/>
      <c r="HKI105" s="153">
        <f t="shared" ref="HKI105" si="1425">HKD105*(1+HKE105+HKF105+HKG105+HKH105)</f>
        <v>9227.8000000000011</v>
      </c>
      <c r="HKJ105" s="154">
        <f t="shared" ref="HKJ105" si="1426">ROUND(HKI105,0)</f>
        <v>9228</v>
      </c>
      <c r="HKK105" s="60">
        <v>1</v>
      </c>
      <c r="HKL105" s="154">
        <f t="shared" ref="HKL105" si="1427">ROUND(HKJ105*HKK105,0)</f>
        <v>9228</v>
      </c>
      <c r="HKM105" s="84">
        <f t="shared" ref="HKM105" si="1428">HKL105*HKC105</f>
        <v>0</v>
      </c>
      <c r="HKN105" s="150" t="s">
        <v>23</v>
      </c>
      <c r="HKO105" s="60" t="s">
        <v>147</v>
      </c>
      <c r="HKP105" s="151" t="s">
        <v>43</v>
      </c>
      <c r="HKQ105" s="60" t="s">
        <v>40</v>
      </c>
      <c r="HKR105" s="60"/>
      <c r="HKS105" s="60"/>
      <c r="HKT105" s="60">
        <v>6364</v>
      </c>
      <c r="HKU105" s="60">
        <v>0.1</v>
      </c>
      <c r="HKV105" s="152">
        <v>0.1</v>
      </c>
      <c r="HKW105" s="152">
        <v>0.25</v>
      </c>
      <c r="HKX105" s="152"/>
      <c r="HKY105" s="153">
        <f t="shared" ref="HKY105" si="1429">HKT105*(1+HKU105+HKV105+HKW105+HKX105)</f>
        <v>9227.8000000000011</v>
      </c>
      <c r="HKZ105" s="154">
        <f t="shared" ref="HKZ105" si="1430">ROUND(HKY105,0)</f>
        <v>9228</v>
      </c>
      <c r="HLA105" s="60">
        <v>1</v>
      </c>
      <c r="HLB105" s="154">
        <f t="shared" ref="HLB105" si="1431">ROUND(HKZ105*HLA105,0)</f>
        <v>9228</v>
      </c>
      <c r="HLC105" s="84">
        <f t="shared" ref="HLC105" si="1432">HLB105*HKS105</f>
        <v>0</v>
      </c>
      <c r="HLD105" s="150" t="s">
        <v>23</v>
      </c>
      <c r="HLE105" s="60" t="s">
        <v>147</v>
      </c>
      <c r="HLF105" s="151" t="s">
        <v>43</v>
      </c>
      <c r="HLG105" s="60" t="s">
        <v>40</v>
      </c>
      <c r="HLH105" s="60"/>
      <c r="HLI105" s="60"/>
      <c r="HLJ105" s="60">
        <v>6364</v>
      </c>
      <c r="HLK105" s="60">
        <v>0.1</v>
      </c>
      <c r="HLL105" s="152">
        <v>0.1</v>
      </c>
      <c r="HLM105" s="152">
        <v>0.25</v>
      </c>
      <c r="HLN105" s="152"/>
      <c r="HLO105" s="153">
        <f t="shared" ref="HLO105" si="1433">HLJ105*(1+HLK105+HLL105+HLM105+HLN105)</f>
        <v>9227.8000000000011</v>
      </c>
      <c r="HLP105" s="154">
        <f t="shared" ref="HLP105" si="1434">ROUND(HLO105,0)</f>
        <v>9228</v>
      </c>
      <c r="HLQ105" s="60">
        <v>1</v>
      </c>
      <c r="HLR105" s="154">
        <f t="shared" ref="HLR105" si="1435">ROUND(HLP105*HLQ105,0)</f>
        <v>9228</v>
      </c>
      <c r="HLS105" s="84">
        <f t="shared" ref="HLS105" si="1436">HLR105*HLI105</f>
        <v>0</v>
      </c>
      <c r="HLT105" s="150" t="s">
        <v>23</v>
      </c>
      <c r="HLU105" s="60" t="s">
        <v>147</v>
      </c>
      <c r="HLV105" s="151" t="s">
        <v>43</v>
      </c>
      <c r="HLW105" s="60" t="s">
        <v>40</v>
      </c>
      <c r="HLX105" s="60"/>
      <c r="HLY105" s="60"/>
      <c r="HLZ105" s="60">
        <v>6364</v>
      </c>
      <c r="HMA105" s="60">
        <v>0.1</v>
      </c>
      <c r="HMB105" s="152">
        <v>0.1</v>
      </c>
      <c r="HMC105" s="152">
        <v>0.25</v>
      </c>
      <c r="HMD105" s="152"/>
      <c r="HME105" s="153">
        <f t="shared" ref="HME105" si="1437">HLZ105*(1+HMA105+HMB105+HMC105+HMD105)</f>
        <v>9227.8000000000011</v>
      </c>
      <c r="HMF105" s="154">
        <f t="shared" ref="HMF105" si="1438">ROUND(HME105,0)</f>
        <v>9228</v>
      </c>
      <c r="HMG105" s="60">
        <v>1</v>
      </c>
      <c r="HMH105" s="154">
        <f t="shared" ref="HMH105" si="1439">ROUND(HMF105*HMG105,0)</f>
        <v>9228</v>
      </c>
      <c r="HMI105" s="84">
        <f t="shared" ref="HMI105" si="1440">HMH105*HLY105</f>
        <v>0</v>
      </c>
      <c r="HMJ105" s="150" t="s">
        <v>23</v>
      </c>
      <c r="HMK105" s="60" t="s">
        <v>147</v>
      </c>
      <c r="HML105" s="151" t="s">
        <v>43</v>
      </c>
      <c r="HMM105" s="60" t="s">
        <v>40</v>
      </c>
      <c r="HMN105" s="60"/>
      <c r="HMO105" s="60"/>
      <c r="HMP105" s="60">
        <v>6364</v>
      </c>
      <c r="HMQ105" s="60">
        <v>0.1</v>
      </c>
      <c r="HMR105" s="152">
        <v>0.1</v>
      </c>
      <c r="HMS105" s="152">
        <v>0.25</v>
      </c>
      <c r="HMT105" s="152"/>
      <c r="HMU105" s="153">
        <f t="shared" ref="HMU105" si="1441">HMP105*(1+HMQ105+HMR105+HMS105+HMT105)</f>
        <v>9227.8000000000011</v>
      </c>
      <c r="HMV105" s="154">
        <f t="shared" ref="HMV105" si="1442">ROUND(HMU105,0)</f>
        <v>9228</v>
      </c>
      <c r="HMW105" s="60">
        <v>1</v>
      </c>
      <c r="HMX105" s="154">
        <f t="shared" ref="HMX105" si="1443">ROUND(HMV105*HMW105,0)</f>
        <v>9228</v>
      </c>
      <c r="HMY105" s="84">
        <f t="shared" ref="HMY105" si="1444">HMX105*HMO105</f>
        <v>0</v>
      </c>
      <c r="HMZ105" s="150" t="s">
        <v>23</v>
      </c>
      <c r="HNA105" s="60" t="s">
        <v>147</v>
      </c>
      <c r="HNB105" s="151" t="s">
        <v>43</v>
      </c>
      <c r="HNC105" s="60" t="s">
        <v>40</v>
      </c>
      <c r="HND105" s="60"/>
      <c r="HNE105" s="60"/>
      <c r="HNF105" s="60">
        <v>6364</v>
      </c>
      <c r="HNG105" s="60">
        <v>0.1</v>
      </c>
      <c r="HNH105" s="152">
        <v>0.1</v>
      </c>
      <c r="HNI105" s="152">
        <v>0.25</v>
      </c>
      <c r="HNJ105" s="152"/>
      <c r="HNK105" s="153">
        <f t="shared" ref="HNK105" si="1445">HNF105*(1+HNG105+HNH105+HNI105+HNJ105)</f>
        <v>9227.8000000000011</v>
      </c>
      <c r="HNL105" s="154">
        <f t="shared" ref="HNL105" si="1446">ROUND(HNK105,0)</f>
        <v>9228</v>
      </c>
      <c r="HNM105" s="60">
        <v>1</v>
      </c>
      <c r="HNN105" s="154">
        <f t="shared" ref="HNN105" si="1447">ROUND(HNL105*HNM105,0)</f>
        <v>9228</v>
      </c>
      <c r="HNO105" s="84">
        <f t="shared" ref="HNO105" si="1448">HNN105*HNE105</f>
        <v>0</v>
      </c>
      <c r="HNP105" s="150" t="s">
        <v>23</v>
      </c>
      <c r="HNQ105" s="60" t="s">
        <v>147</v>
      </c>
      <c r="HNR105" s="151" t="s">
        <v>43</v>
      </c>
      <c r="HNS105" s="60" t="s">
        <v>40</v>
      </c>
      <c r="HNT105" s="60"/>
      <c r="HNU105" s="60"/>
      <c r="HNV105" s="60">
        <v>6364</v>
      </c>
      <c r="HNW105" s="60">
        <v>0.1</v>
      </c>
      <c r="HNX105" s="152">
        <v>0.1</v>
      </c>
      <c r="HNY105" s="152">
        <v>0.25</v>
      </c>
      <c r="HNZ105" s="152"/>
      <c r="HOA105" s="153">
        <f t="shared" ref="HOA105" si="1449">HNV105*(1+HNW105+HNX105+HNY105+HNZ105)</f>
        <v>9227.8000000000011</v>
      </c>
      <c r="HOB105" s="154">
        <f t="shared" ref="HOB105" si="1450">ROUND(HOA105,0)</f>
        <v>9228</v>
      </c>
      <c r="HOC105" s="60">
        <v>1</v>
      </c>
      <c r="HOD105" s="154">
        <f t="shared" ref="HOD105" si="1451">ROUND(HOB105*HOC105,0)</f>
        <v>9228</v>
      </c>
      <c r="HOE105" s="84">
        <f t="shared" ref="HOE105" si="1452">HOD105*HNU105</f>
        <v>0</v>
      </c>
      <c r="HOF105" s="150" t="s">
        <v>23</v>
      </c>
      <c r="HOG105" s="60" t="s">
        <v>147</v>
      </c>
      <c r="HOH105" s="151" t="s">
        <v>43</v>
      </c>
      <c r="HOI105" s="60" t="s">
        <v>40</v>
      </c>
      <c r="HOJ105" s="60"/>
      <c r="HOK105" s="60"/>
      <c r="HOL105" s="60">
        <v>6364</v>
      </c>
      <c r="HOM105" s="60">
        <v>0.1</v>
      </c>
      <c r="HON105" s="152">
        <v>0.1</v>
      </c>
      <c r="HOO105" s="152">
        <v>0.25</v>
      </c>
      <c r="HOP105" s="152"/>
      <c r="HOQ105" s="153">
        <f t="shared" ref="HOQ105" si="1453">HOL105*(1+HOM105+HON105+HOO105+HOP105)</f>
        <v>9227.8000000000011</v>
      </c>
      <c r="HOR105" s="154">
        <f t="shared" ref="HOR105" si="1454">ROUND(HOQ105,0)</f>
        <v>9228</v>
      </c>
      <c r="HOS105" s="60">
        <v>1</v>
      </c>
      <c r="HOT105" s="154">
        <f t="shared" ref="HOT105" si="1455">ROUND(HOR105*HOS105,0)</f>
        <v>9228</v>
      </c>
      <c r="HOU105" s="84">
        <f t="shared" ref="HOU105" si="1456">HOT105*HOK105</f>
        <v>0</v>
      </c>
      <c r="HOV105" s="150" t="s">
        <v>23</v>
      </c>
      <c r="HOW105" s="60" t="s">
        <v>147</v>
      </c>
      <c r="HOX105" s="151" t="s">
        <v>43</v>
      </c>
      <c r="HOY105" s="60" t="s">
        <v>40</v>
      </c>
      <c r="HOZ105" s="60"/>
      <c r="HPA105" s="60"/>
      <c r="HPB105" s="60">
        <v>6364</v>
      </c>
      <c r="HPC105" s="60">
        <v>0.1</v>
      </c>
      <c r="HPD105" s="152">
        <v>0.1</v>
      </c>
      <c r="HPE105" s="152">
        <v>0.25</v>
      </c>
      <c r="HPF105" s="152"/>
      <c r="HPG105" s="153">
        <f t="shared" ref="HPG105" si="1457">HPB105*(1+HPC105+HPD105+HPE105+HPF105)</f>
        <v>9227.8000000000011</v>
      </c>
      <c r="HPH105" s="154">
        <f t="shared" ref="HPH105" si="1458">ROUND(HPG105,0)</f>
        <v>9228</v>
      </c>
      <c r="HPI105" s="60">
        <v>1</v>
      </c>
      <c r="HPJ105" s="154">
        <f t="shared" ref="HPJ105" si="1459">ROUND(HPH105*HPI105,0)</f>
        <v>9228</v>
      </c>
      <c r="HPK105" s="84">
        <f t="shared" ref="HPK105" si="1460">HPJ105*HPA105</f>
        <v>0</v>
      </c>
      <c r="HPL105" s="150" t="s">
        <v>23</v>
      </c>
      <c r="HPM105" s="60" t="s">
        <v>147</v>
      </c>
      <c r="HPN105" s="151" t="s">
        <v>43</v>
      </c>
      <c r="HPO105" s="60" t="s">
        <v>40</v>
      </c>
      <c r="HPP105" s="60"/>
      <c r="HPQ105" s="60"/>
      <c r="HPR105" s="60">
        <v>6364</v>
      </c>
      <c r="HPS105" s="60">
        <v>0.1</v>
      </c>
      <c r="HPT105" s="152">
        <v>0.1</v>
      </c>
      <c r="HPU105" s="152">
        <v>0.25</v>
      </c>
      <c r="HPV105" s="152"/>
      <c r="HPW105" s="153">
        <f t="shared" ref="HPW105" si="1461">HPR105*(1+HPS105+HPT105+HPU105+HPV105)</f>
        <v>9227.8000000000011</v>
      </c>
      <c r="HPX105" s="154">
        <f t="shared" ref="HPX105" si="1462">ROUND(HPW105,0)</f>
        <v>9228</v>
      </c>
      <c r="HPY105" s="60">
        <v>1</v>
      </c>
      <c r="HPZ105" s="154">
        <f t="shared" ref="HPZ105" si="1463">ROUND(HPX105*HPY105,0)</f>
        <v>9228</v>
      </c>
      <c r="HQA105" s="84">
        <f t="shared" ref="HQA105" si="1464">HPZ105*HPQ105</f>
        <v>0</v>
      </c>
      <c r="HQB105" s="150" t="s">
        <v>23</v>
      </c>
      <c r="HQC105" s="60" t="s">
        <v>147</v>
      </c>
      <c r="HQD105" s="151" t="s">
        <v>43</v>
      </c>
      <c r="HQE105" s="60" t="s">
        <v>40</v>
      </c>
      <c r="HQF105" s="60"/>
      <c r="HQG105" s="60"/>
      <c r="HQH105" s="60">
        <v>6364</v>
      </c>
      <c r="HQI105" s="60">
        <v>0.1</v>
      </c>
      <c r="HQJ105" s="152">
        <v>0.1</v>
      </c>
      <c r="HQK105" s="152">
        <v>0.25</v>
      </c>
      <c r="HQL105" s="152"/>
      <c r="HQM105" s="153">
        <f t="shared" ref="HQM105" si="1465">HQH105*(1+HQI105+HQJ105+HQK105+HQL105)</f>
        <v>9227.8000000000011</v>
      </c>
      <c r="HQN105" s="154">
        <f t="shared" ref="HQN105" si="1466">ROUND(HQM105,0)</f>
        <v>9228</v>
      </c>
      <c r="HQO105" s="60">
        <v>1</v>
      </c>
      <c r="HQP105" s="154">
        <f t="shared" ref="HQP105" si="1467">ROUND(HQN105*HQO105,0)</f>
        <v>9228</v>
      </c>
      <c r="HQQ105" s="84">
        <f t="shared" ref="HQQ105" si="1468">HQP105*HQG105</f>
        <v>0</v>
      </c>
      <c r="HQR105" s="150" t="s">
        <v>23</v>
      </c>
      <c r="HQS105" s="60" t="s">
        <v>147</v>
      </c>
      <c r="HQT105" s="151" t="s">
        <v>43</v>
      </c>
      <c r="HQU105" s="60" t="s">
        <v>40</v>
      </c>
      <c r="HQV105" s="60"/>
      <c r="HQW105" s="60"/>
      <c r="HQX105" s="60">
        <v>6364</v>
      </c>
      <c r="HQY105" s="60">
        <v>0.1</v>
      </c>
      <c r="HQZ105" s="152">
        <v>0.1</v>
      </c>
      <c r="HRA105" s="152">
        <v>0.25</v>
      </c>
      <c r="HRB105" s="152"/>
      <c r="HRC105" s="153">
        <f t="shared" ref="HRC105" si="1469">HQX105*(1+HQY105+HQZ105+HRA105+HRB105)</f>
        <v>9227.8000000000011</v>
      </c>
      <c r="HRD105" s="154">
        <f t="shared" ref="HRD105" si="1470">ROUND(HRC105,0)</f>
        <v>9228</v>
      </c>
      <c r="HRE105" s="60">
        <v>1</v>
      </c>
      <c r="HRF105" s="154">
        <f t="shared" ref="HRF105" si="1471">ROUND(HRD105*HRE105,0)</f>
        <v>9228</v>
      </c>
      <c r="HRG105" s="84">
        <f t="shared" ref="HRG105" si="1472">HRF105*HQW105</f>
        <v>0</v>
      </c>
      <c r="HRH105" s="150" t="s">
        <v>23</v>
      </c>
      <c r="HRI105" s="60" t="s">
        <v>147</v>
      </c>
      <c r="HRJ105" s="151" t="s">
        <v>43</v>
      </c>
      <c r="HRK105" s="60" t="s">
        <v>40</v>
      </c>
      <c r="HRL105" s="60"/>
      <c r="HRM105" s="60"/>
      <c r="HRN105" s="60">
        <v>6364</v>
      </c>
      <c r="HRO105" s="60">
        <v>0.1</v>
      </c>
      <c r="HRP105" s="152">
        <v>0.1</v>
      </c>
      <c r="HRQ105" s="152">
        <v>0.25</v>
      </c>
      <c r="HRR105" s="152"/>
      <c r="HRS105" s="153">
        <f t="shared" ref="HRS105" si="1473">HRN105*(1+HRO105+HRP105+HRQ105+HRR105)</f>
        <v>9227.8000000000011</v>
      </c>
      <c r="HRT105" s="154">
        <f t="shared" ref="HRT105" si="1474">ROUND(HRS105,0)</f>
        <v>9228</v>
      </c>
      <c r="HRU105" s="60">
        <v>1</v>
      </c>
      <c r="HRV105" s="154">
        <f t="shared" ref="HRV105" si="1475">ROUND(HRT105*HRU105,0)</f>
        <v>9228</v>
      </c>
      <c r="HRW105" s="84">
        <f t="shared" ref="HRW105" si="1476">HRV105*HRM105</f>
        <v>0</v>
      </c>
      <c r="HRX105" s="150" t="s">
        <v>23</v>
      </c>
      <c r="HRY105" s="60" t="s">
        <v>147</v>
      </c>
      <c r="HRZ105" s="151" t="s">
        <v>43</v>
      </c>
      <c r="HSA105" s="60" t="s">
        <v>40</v>
      </c>
      <c r="HSB105" s="60"/>
      <c r="HSC105" s="60"/>
      <c r="HSD105" s="60">
        <v>6364</v>
      </c>
      <c r="HSE105" s="60">
        <v>0.1</v>
      </c>
      <c r="HSF105" s="152">
        <v>0.1</v>
      </c>
      <c r="HSG105" s="152">
        <v>0.25</v>
      </c>
      <c r="HSH105" s="152"/>
      <c r="HSI105" s="153">
        <f t="shared" ref="HSI105" si="1477">HSD105*(1+HSE105+HSF105+HSG105+HSH105)</f>
        <v>9227.8000000000011</v>
      </c>
      <c r="HSJ105" s="154">
        <f t="shared" ref="HSJ105" si="1478">ROUND(HSI105,0)</f>
        <v>9228</v>
      </c>
      <c r="HSK105" s="60">
        <v>1</v>
      </c>
      <c r="HSL105" s="154">
        <f t="shared" ref="HSL105" si="1479">ROUND(HSJ105*HSK105,0)</f>
        <v>9228</v>
      </c>
      <c r="HSM105" s="84">
        <f t="shared" ref="HSM105" si="1480">HSL105*HSC105</f>
        <v>0</v>
      </c>
      <c r="HSN105" s="150" t="s">
        <v>23</v>
      </c>
      <c r="HSO105" s="60" t="s">
        <v>147</v>
      </c>
      <c r="HSP105" s="151" t="s">
        <v>43</v>
      </c>
      <c r="HSQ105" s="60" t="s">
        <v>40</v>
      </c>
      <c r="HSR105" s="60"/>
      <c r="HSS105" s="60"/>
      <c r="HST105" s="60">
        <v>6364</v>
      </c>
      <c r="HSU105" s="60">
        <v>0.1</v>
      </c>
      <c r="HSV105" s="152">
        <v>0.1</v>
      </c>
      <c r="HSW105" s="152">
        <v>0.25</v>
      </c>
      <c r="HSX105" s="152"/>
      <c r="HSY105" s="153">
        <f t="shared" ref="HSY105" si="1481">HST105*(1+HSU105+HSV105+HSW105+HSX105)</f>
        <v>9227.8000000000011</v>
      </c>
      <c r="HSZ105" s="154">
        <f t="shared" ref="HSZ105" si="1482">ROUND(HSY105,0)</f>
        <v>9228</v>
      </c>
      <c r="HTA105" s="60">
        <v>1</v>
      </c>
      <c r="HTB105" s="154">
        <f t="shared" ref="HTB105" si="1483">ROUND(HSZ105*HTA105,0)</f>
        <v>9228</v>
      </c>
      <c r="HTC105" s="84">
        <f t="shared" ref="HTC105" si="1484">HTB105*HSS105</f>
        <v>0</v>
      </c>
      <c r="HTD105" s="150" t="s">
        <v>23</v>
      </c>
      <c r="HTE105" s="60" t="s">
        <v>147</v>
      </c>
      <c r="HTF105" s="151" t="s">
        <v>43</v>
      </c>
      <c r="HTG105" s="60" t="s">
        <v>40</v>
      </c>
      <c r="HTH105" s="60"/>
      <c r="HTI105" s="60"/>
      <c r="HTJ105" s="60">
        <v>6364</v>
      </c>
      <c r="HTK105" s="60">
        <v>0.1</v>
      </c>
      <c r="HTL105" s="152">
        <v>0.1</v>
      </c>
      <c r="HTM105" s="152">
        <v>0.25</v>
      </c>
      <c r="HTN105" s="152"/>
      <c r="HTO105" s="153">
        <f t="shared" ref="HTO105" si="1485">HTJ105*(1+HTK105+HTL105+HTM105+HTN105)</f>
        <v>9227.8000000000011</v>
      </c>
      <c r="HTP105" s="154">
        <f t="shared" ref="HTP105" si="1486">ROUND(HTO105,0)</f>
        <v>9228</v>
      </c>
      <c r="HTQ105" s="60">
        <v>1</v>
      </c>
      <c r="HTR105" s="154">
        <f t="shared" ref="HTR105" si="1487">ROUND(HTP105*HTQ105,0)</f>
        <v>9228</v>
      </c>
      <c r="HTS105" s="84">
        <f t="shared" ref="HTS105" si="1488">HTR105*HTI105</f>
        <v>0</v>
      </c>
      <c r="HTT105" s="150" t="s">
        <v>23</v>
      </c>
      <c r="HTU105" s="60" t="s">
        <v>147</v>
      </c>
      <c r="HTV105" s="151" t="s">
        <v>43</v>
      </c>
      <c r="HTW105" s="60" t="s">
        <v>40</v>
      </c>
      <c r="HTX105" s="60"/>
      <c r="HTY105" s="60"/>
      <c r="HTZ105" s="60">
        <v>6364</v>
      </c>
      <c r="HUA105" s="60">
        <v>0.1</v>
      </c>
      <c r="HUB105" s="152">
        <v>0.1</v>
      </c>
      <c r="HUC105" s="152">
        <v>0.25</v>
      </c>
      <c r="HUD105" s="152"/>
      <c r="HUE105" s="153">
        <f t="shared" ref="HUE105" si="1489">HTZ105*(1+HUA105+HUB105+HUC105+HUD105)</f>
        <v>9227.8000000000011</v>
      </c>
      <c r="HUF105" s="154">
        <f t="shared" ref="HUF105" si="1490">ROUND(HUE105,0)</f>
        <v>9228</v>
      </c>
      <c r="HUG105" s="60">
        <v>1</v>
      </c>
      <c r="HUH105" s="154">
        <f t="shared" ref="HUH105" si="1491">ROUND(HUF105*HUG105,0)</f>
        <v>9228</v>
      </c>
      <c r="HUI105" s="84">
        <f t="shared" ref="HUI105" si="1492">HUH105*HTY105</f>
        <v>0</v>
      </c>
      <c r="HUJ105" s="150" t="s">
        <v>23</v>
      </c>
      <c r="HUK105" s="60" t="s">
        <v>147</v>
      </c>
      <c r="HUL105" s="151" t="s">
        <v>43</v>
      </c>
      <c r="HUM105" s="60" t="s">
        <v>40</v>
      </c>
      <c r="HUN105" s="60"/>
      <c r="HUO105" s="60"/>
      <c r="HUP105" s="60">
        <v>6364</v>
      </c>
      <c r="HUQ105" s="60">
        <v>0.1</v>
      </c>
      <c r="HUR105" s="152">
        <v>0.1</v>
      </c>
      <c r="HUS105" s="152">
        <v>0.25</v>
      </c>
      <c r="HUT105" s="152"/>
      <c r="HUU105" s="153">
        <f t="shared" ref="HUU105" si="1493">HUP105*(1+HUQ105+HUR105+HUS105+HUT105)</f>
        <v>9227.8000000000011</v>
      </c>
      <c r="HUV105" s="154">
        <f t="shared" ref="HUV105" si="1494">ROUND(HUU105,0)</f>
        <v>9228</v>
      </c>
      <c r="HUW105" s="60">
        <v>1</v>
      </c>
      <c r="HUX105" s="154">
        <f t="shared" ref="HUX105" si="1495">ROUND(HUV105*HUW105,0)</f>
        <v>9228</v>
      </c>
      <c r="HUY105" s="84">
        <f t="shared" ref="HUY105" si="1496">HUX105*HUO105</f>
        <v>0</v>
      </c>
      <c r="HUZ105" s="150" t="s">
        <v>23</v>
      </c>
      <c r="HVA105" s="60" t="s">
        <v>147</v>
      </c>
      <c r="HVB105" s="151" t="s">
        <v>43</v>
      </c>
      <c r="HVC105" s="60" t="s">
        <v>40</v>
      </c>
      <c r="HVD105" s="60"/>
      <c r="HVE105" s="60"/>
      <c r="HVF105" s="60">
        <v>6364</v>
      </c>
      <c r="HVG105" s="60">
        <v>0.1</v>
      </c>
      <c r="HVH105" s="152">
        <v>0.1</v>
      </c>
      <c r="HVI105" s="152">
        <v>0.25</v>
      </c>
      <c r="HVJ105" s="152"/>
      <c r="HVK105" s="153">
        <f t="shared" ref="HVK105" si="1497">HVF105*(1+HVG105+HVH105+HVI105+HVJ105)</f>
        <v>9227.8000000000011</v>
      </c>
      <c r="HVL105" s="154">
        <f t="shared" ref="HVL105" si="1498">ROUND(HVK105,0)</f>
        <v>9228</v>
      </c>
      <c r="HVM105" s="60">
        <v>1</v>
      </c>
      <c r="HVN105" s="154">
        <f t="shared" ref="HVN105" si="1499">ROUND(HVL105*HVM105,0)</f>
        <v>9228</v>
      </c>
      <c r="HVO105" s="84">
        <f t="shared" ref="HVO105" si="1500">HVN105*HVE105</f>
        <v>0</v>
      </c>
      <c r="HVP105" s="150" t="s">
        <v>23</v>
      </c>
      <c r="HVQ105" s="60" t="s">
        <v>147</v>
      </c>
      <c r="HVR105" s="151" t="s">
        <v>43</v>
      </c>
      <c r="HVS105" s="60" t="s">
        <v>40</v>
      </c>
      <c r="HVT105" s="60"/>
      <c r="HVU105" s="60"/>
      <c r="HVV105" s="60">
        <v>6364</v>
      </c>
      <c r="HVW105" s="60">
        <v>0.1</v>
      </c>
      <c r="HVX105" s="152">
        <v>0.1</v>
      </c>
      <c r="HVY105" s="152">
        <v>0.25</v>
      </c>
      <c r="HVZ105" s="152"/>
      <c r="HWA105" s="153">
        <f t="shared" ref="HWA105" si="1501">HVV105*(1+HVW105+HVX105+HVY105+HVZ105)</f>
        <v>9227.8000000000011</v>
      </c>
      <c r="HWB105" s="154">
        <f t="shared" ref="HWB105" si="1502">ROUND(HWA105,0)</f>
        <v>9228</v>
      </c>
      <c r="HWC105" s="60">
        <v>1</v>
      </c>
      <c r="HWD105" s="154">
        <f t="shared" ref="HWD105" si="1503">ROUND(HWB105*HWC105,0)</f>
        <v>9228</v>
      </c>
      <c r="HWE105" s="84">
        <f t="shared" ref="HWE105" si="1504">HWD105*HVU105</f>
        <v>0</v>
      </c>
      <c r="HWF105" s="150" t="s">
        <v>23</v>
      </c>
      <c r="HWG105" s="60" t="s">
        <v>147</v>
      </c>
      <c r="HWH105" s="151" t="s">
        <v>43</v>
      </c>
      <c r="HWI105" s="60" t="s">
        <v>40</v>
      </c>
      <c r="HWJ105" s="60"/>
      <c r="HWK105" s="60"/>
      <c r="HWL105" s="60">
        <v>6364</v>
      </c>
      <c r="HWM105" s="60">
        <v>0.1</v>
      </c>
      <c r="HWN105" s="152">
        <v>0.1</v>
      </c>
      <c r="HWO105" s="152">
        <v>0.25</v>
      </c>
      <c r="HWP105" s="152"/>
      <c r="HWQ105" s="153">
        <f t="shared" ref="HWQ105" si="1505">HWL105*(1+HWM105+HWN105+HWO105+HWP105)</f>
        <v>9227.8000000000011</v>
      </c>
      <c r="HWR105" s="154">
        <f t="shared" ref="HWR105" si="1506">ROUND(HWQ105,0)</f>
        <v>9228</v>
      </c>
      <c r="HWS105" s="60">
        <v>1</v>
      </c>
      <c r="HWT105" s="154">
        <f t="shared" ref="HWT105" si="1507">ROUND(HWR105*HWS105,0)</f>
        <v>9228</v>
      </c>
      <c r="HWU105" s="84">
        <f t="shared" ref="HWU105" si="1508">HWT105*HWK105</f>
        <v>0</v>
      </c>
      <c r="HWV105" s="150" t="s">
        <v>23</v>
      </c>
      <c r="HWW105" s="60" t="s">
        <v>147</v>
      </c>
      <c r="HWX105" s="151" t="s">
        <v>43</v>
      </c>
      <c r="HWY105" s="60" t="s">
        <v>40</v>
      </c>
      <c r="HWZ105" s="60"/>
      <c r="HXA105" s="60"/>
      <c r="HXB105" s="60">
        <v>6364</v>
      </c>
      <c r="HXC105" s="60">
        <v>0.1</v>
      </c>
      <c r="HXD105" s="152">
        <v>0.1</v>
      </c>
      <c r="HXE105" s="152">
        <v>0.25</v>
      </c>
      <c r="HXF105" s="152"/>
      <c r="HXG105" s="153">
        <f t="shared" ref="HXG105" si="1509">HXB105*(1+HXC105+HXD105+HXE105+HXF105)</f>
        <v>9227.8000000000011</v>
      </c>
      <c r="HXH105" s="154">
        <f t="shared" ref="HXH105" si="1510">ROUND(HXG105,0)</f>
        <v>9228</v>
      </c>
      <c r="HXI105" s="60">
        <v>1</v>
      </c>
      <c r="HXJ105" s="154">
        <f t="shared" ref="HXJ105" si="1511">ROUND(HXH105*HXI105,0)</f>
        <v>9228</v>
      </c>
      <c r="HXK105" s="84">
        <f t="shared" ref="HXK105" si="1512">HXJ105*HXA105</f>
        <v>0</v>
      </c>
      <c r="HXL105" s="150" t="s">
        <v>23</v>
      </c>
      <c r="HXM105" s="60" t="s">
        <v>147</v>
      </c>
      <c r="HXN105" s="151" t="s">
        <v>43</v>
      </c>
      <c r="HXO105" s="60" t="s">
        <v>40</v>
      </c>
      <c r="HXP105" s="60"/>
      <c r="HXQ105" s="60"/>
      <c r="HXR105" s="60">
        <v>6364</v>
      </c>
      <c r="HXS105" s="60">
        <v>0.1</v>
      </c>
      <c r="HXT105" s="152">
        <v>0.1</v>
      </c>
      <c r="HXU105" s="152">
        <v>0.25</v>
      </c>
      <c r="HXV105" s="152"/>
      <c r="HXW105" s="153">
        <f t="shared" ref="HXW105" si="1513">HXR105*(1+HXS105+HXT105+HXU105+HXV105)</f>
        <v>9227.8000000000011</v>
      </c>
      <c r="HXX105" s="154">
        <f t="shared" ref="HXX105" si="1514">ROUND(HXW105,0)</f>
        <v>9228</v>
      </c>
      <c r="HXY105" s="60">
        <v>1</v>
      </c>
      <c r="HXZ105" s="154">
        <f t="shared" ref="HXZ105" si="1515">ROUND(HXX105*HXY105,0)</f>
        <v>9228</v>
      </c>
      <c r="HYA105" s="84">
        <f t="shared" ref="HYA105" si="1516">HXZ105*HXQ105</f>
        <v>0</v>
      </c>
      <c r="HYB105" s="150" t="s">
        <v>23</v>
      </c>
      <c r="HYC105" s="60" t="s">
        <v>147</v>
      </c>
      <c r="HYD105" s="151" t="s">
        <v>43</v>
      </c>
      <c r="HYE105" s="60" t="s">
        <v>40</v>
      </c>
      <c r="HYF105" s="60"/>
      <c r="HYG105" s="60"/>
      <c r="HYH105" s="60">
        <v>6364</v>
      </c>
      <c r="HYI105" s="60">
        <v>0.1</v>
      </c>
      <c r="HYJ105" s="152">
        <v>0.1</v>
      </c>
      <c r="HYK105" s="152">
        <v>0.25</v>
      </c>
      <c r="HYL105" s="152"/>
      <c r="HYM105" s="153">
        <f t="shared" ref="HYM105" si="1517">HYH105*(1+HYI105+HYJ105+HYK105+HYL105)</f>
        <v>9227.8000000000011</v>
      </c>
      <c r="HYN105" s="154">
        <f t="shared" ref="HYN105" si="1518">ROUND(HYM105,0)</f>
        <v>9228</v>
      </c>
      <c r="HYO105" s="60">
        <v>1</v>
      </c>
      <c r="HYP105" s="154">
        <f t="shared" ref="HYP105" si="1519">ROUND(HYN105*HYO105,0)</f>
        <v>9228</v>
      </c>
      <c r="HYQ105" s="84">
        <f t="shared" ref="HYQ105" si="1520">HYP105*HYG105</f>
        <v>0</v>
      </c>
      <c r="HYR105" s="150" t="s">
        <v>23</v>
      </c>
      <c r="HYS105" s="60" t="s">
        <v>147</v>
      </c>
      <c r="HYT105" s="151" t="s">
        <v>43</v>
      </c>
      <c r="HYU105" s="60" t="s">
        <v>40</v>
      </c>
      <c r="HYV105" s="60"/>
      <c r="HYW105" s="60"/>
      <c r="HYX105" s="60">
        <v>6364</v>
      </c>
      <c r="HYY105" s="60">
        <v>0.1</v>
      </c>
      <c r="HYZ105" s="152">
        <v>0.1</v>
      </c>
      <c r="HZA105" s="152">
        <v>0.25</v>
      </c>
      <c r="HZB105" s="152"/>
      <c r="HZC105" s="153">
        <f t="shared" ref="HZC105" si="1521">HYX105*(1+HYY105+HYZ105+HZA105+HZB105)</f>
        <v>9227.8000000000011</v>
      </c>
      <c r="HZD105" s="154">
        <f t="shared" ref="HZD105" si="1522">ROUND(HZC105,0)</f>
        <v>9228</v>
      </c>
      <c r="HZE105" s="60">
        <v>1</v>
      </c>
      <c r="HZF105" s="154">
        <f t="shared" ref="HZF105" si="1523">ROUND(HZD105*HZE105,0)</f>
        <v>9228</v>
      </c>
      <c r="HZG105" s="84">
        <f t="shared" ref="HZG105" si="1524">HZF105*HYW105</f>
        <v>0</v>
      </c>
      <c r="HZH105" s="150" t="s">
        <v>23</v>
      </c>
      <c r="HZI105" s="60" t="s">
        <v>147</v>
      </c>
      <c r="HZJ105" s="151" t="s">
        <v>43</v>
      </c>
      <c r="HZK105" s="60" t="s">
        <v>40</v>
      </c>
      <c r="HZL105" s="60"/>
      <c r="HZM105" s="60"/>
      <c r="HZN105" s="60">
        <v>6364</v>
      </c>
      <c r="HZO105" s="60">
        <v>0.1</v>
      </c>
      <c r="HZP105" s="152">
        <v>0.1</v>
      </c>
      <c r="HZQ105" s="152">
        <v>0.25</v>
      </c>
      <c r="HZR105" s="152"/>
      <c r="HZS105" s="153">
        <f t="shared" ref="HZS105" si="1525">HZN105*(1+HZO105+HZP105+HZQ105+HZR105)</f>
        <v>9227.8000000000011</v>
      </c>
      <c r="HZT105" s="154">
        <f t="shared" ref="HZT105" si="1526">ROUND(HZS105,0)</f>
        <v>9228</v>
      </c>
      <c r="HZU105" s="60">
        <v>1</v>
      </c>
      <c r="HZV105" s="154">
        <f t="shared" ref="HZV105" si="1527">ROUND(HZT105*HZU105,0)</f>
        <v>9228</v>
      </c>
      <c r="HZW105" s="84">
        <f t="shared" ref="HZW105" si="1528">HZV105*HZM105</f>
        <v>0</v>
      </c>
      <c r="HZX105" s="150" t="s">
        <v>23</v>
      </c>
      <c r="HZY105" s="60" t="s">
        <v>147</v>
      </c>
      <c r="HZZ105" s="151" t="s">
        <v>43</v>
      </c>
      <c r="IAA105" s="60" t="s">
        <v>40</v>
      </c>
      <c r="IAB105" s="60"/>
      <c r="IAC105" s="60"/>
      <c r="IAD105" s="60">
        <v>6364</v>
      </c>
      <c r="IAE105" s="60">
        <v>0.1</v>
      </c>
      <c r="IAF105" s="152">
        <v>0.1</v>
      </c>
      <c r="IAG105" s="152">
        <v>0.25</v>
      </c>
      <c r="IAH105" s="152"/>
      <c r="IAI105" s="153">
        <f t="shared" ref="IAI105" si="1529">IAD105*(1+IAE105+IAF105+IAG105+IAH105)</f>
        <v>9227.8000000000011</v>
      </c>
      <c r="IAJ105" s="154">
        <f t="shared" ref="IAJ105" si="1530">ROUND(IAI105,0)</f>
        <v>9228</v>
      </c>
      <c r="IAK105" s="60">
        <v>1</v>
      </c>
      <c r="IAL105" s="154">
        <f t="shared" ref="IAL105" si="1531">ROUND(IAJ105*IAK105,0)</f>
        <v>9228</v>
      </c>
      <c r="IAM105" s="84">
        <f t="shared" ref="IAM105" si="1532">IAL105*IAC105</f>
        <v>0</v>
      </c>
      <c r="IAN105" s="150" t="s">
        <v>23</v>
      </c>
      <c r="IAO105" s="60" t="s">
        <v>147</v>
      </c>
      <c r="IAP105" s="151" t="s">
        <v>43</v>
      </c>
      <c r="IAQ105" s="60" t="s">
        <v>40</v>
      </c>
      <c r="IAR105" s="60"/>
      <c r="IAS105" s="60"/>
      <c r="IAT105" s="60">
        <v>6364</v>
      </c>
      <c r="IAU105" s="60">
        <v>0.1</v>
      </c>
      <c r="IAV105" s="152">
        <v>0.1</v>
      </c>
      <c r="IAW105" s="152">
        <v>0.25</v>
      </c>
      <c r="IAX105" s="152"/>
      <c r="IAY105" s="153">
        <f t="shared" ref="IAY105" si="1533">IAT105*(1+IAU105+IAV105+IAW105+IAX105)</f>
        <v>9227.8000000000011</v>
      </c>
      <c r="IAZ105" s="154">
        <f t="shared" ref="IAZ105" si="1534">ROUND(IAY105,0)</f>
        <v>9228</v>
      </c>
      <c r="IBA105" s="60">
        <v>1</v>
      </c>
      <c r="IBB105" s="154">
        <f t="shared" ref="IBB105" si="1535">ROUND(IAZ105*IBA105,0)</f>
        <v>9228</v>
      </c>
      <c r="IBC105" s="84">
        <f t="shared" ref="IBC105" si="1536">IBB105*IAS105</f>
        <v>0</v>
      </c>
      <c r="IBD105" s="150" t="s">
        <v>23</v>
      </c>
      <c r="IBE105" s="60" t="s">
        <v>147</v>
      </c>
      <c r="IBF105" s="151" t="s">
        <v>43</v>
      </c>
      <c r="IBG105" s="60" t="s">
        <v>40</v>
      </c>
      <c r="IBH105" s="60"/>
      <c r="IBI105" s="60"/>
      <c r="IBJ105" s="60">
        <v>6364</v>
      </c>
      <c r="IBK105" s="60">
        <v>0.1</v>
      </c>
      <c r="IBL105" s="152">
        <v>0.1</v>
      </c>
      <c r="IBM105" s="152">
        <v>0.25</v>
      </c>
      <c r="IBN105" s="152"/>
      <c r="IBO105" s="153">
        <f t="shared" ref="IBO105" si="1537">IBJ105*(1+IBK105+IBL105+IBM105+IBN105)</f>
        <v>9227.8000000000011</v>
      </c>
      <c r="IBP105" s="154">
        <f t="shared" ref="IBP105" si="1538">ROUND(IBO105,0)</f>
        <v>9228</v>
      </c>
      <c r="IBQ105" s="60">
        <v>1</v>
      </c>
      <c r="IBR105" s="154">
        <f t="shared" ref="IBR105" si="1539">ROUND(IBP105*IBQ105,0)</f>
        <v>9228</v>
      </c>
      <c r="IBS105" s="84">
        <f t="shared" ref="IBS105" si="1540">IBR105*IBI105</f>
        <v>0</v>
      </c>
      <c r="IBT105" s="150" t="s">
        <v>23</v>
      </c>
      <c r="IBU105" s="60" t="s">
        <v>147</v>
      </c>
      <c r="IBV105" s="151" t="s">
        <v>43</v>
      </c>
      <c r="IBW105" s="60" t="s">
        <v>40</v>
      </c>
      <c r="IBX105" s="60"/>
      <c r="IBY105" s="60"/>
      <c r="IBZ105" s="60">
        <v>6364</v>
      </c>
      <c r="ICA105" s="60">
        <v>0.1</v>
      </c>
      <c r="ICB105" s="152">
        <v>0.1</v>
      </c>
      <c r="ICC105" s="152">
        <v>0.25</v>
      </c>
      <c r="ICD105" s="152"/>
      <c r="ICE105" s="153">
        <f t="shared" ref="ICE105" si="1541">IBZ105*(1+ICA105+ICB105+ICC105+ICD105)</f>
        <v>9227.8000000000011</v>
      </c>
      <c r="ICF105" s="154">
        <f t="shared" ref="ICF105" si="1542">ROUND(ICE105,0)</f>
        <v>9228</v>
      </c>
      <c r="ICG105" s="60">
        <v>1</v>
      </c>
      <c r="ICH105" s="154">
        <f t="shared" ref="ICH105" si="1543">ROUND(ICF105*ICG105,0)</f>
        <v>9228</v>
      </c>
      <c r="ICI105" s="84">
        <f t="shared" ref="ICI105" si="1544">ICH105*IBY105</f>
        <v>0</v>
      </c>
      <c r="ICJ105" s="150" t="s">
        <v>23</v>
      </c>
      <c r="ICK105" s="60" t="s">
        <v>147</v>
      </c>
      <c r="ICL105" s="151" t="s">
        <v>43</v>
      </c>
      <c r="ICM105" s="60" t="s">
        <v>40</v>
      </c>
      <c r="ICN105" s="60"/>
      <c r="ICO105" s="60"/>
      <c r="ICP105" s="60">
        <v>6364</v>
      </c>
      <c r="ICQ105" s="60">
        <v>0.1</v>
      </c>
      <c r="ICR105" s="152">
        <v>0.1</v>
      </c>
      <c r="ICS105" s="152">
        <v>0.25</v>
      </c>
      <c r="ICT105" s="152"/>
      <c r="ICU105" s="153">
        <f t="shared" ref="ICU105" si="1545">ICP105*(1+ICQ105+ICR105+ICS105+ICT105)</f>
        <v>9227.8000000000011</v>
      </c>
      <c r="ICV105" s="154">
        <f t="shared" ref="ICV105" si="1546">ROUND(ICU105,0)</f>
        <v>9228</v>
      </c>
      <c r="ICW105" s="60">
        <v>1</v>
      </c>
      <c r="ICX105" s="154">
        <f t="shared" ref="ICX105" si="1547">ROUND(ICV105*ICW105,0)</f>
        <v>9228</v>
      </c>
      <c r="ICY105" s="84">
        <f t="shared" ref="ICY105" si="1548">ICX105*ICO105</f>
        <v>0</v>
      </c>
      <c r="ICZ105" s="150" t="s">
        <v>23</v>
      </c>
      <c r="IDA105" s="60" t="s">
        <v>147</v>
      </c>
      <c r="IDB105" s="151" t="s">
        <v>43</v>
      </c>
      <c r="IDC105" s="60" t="s">
        <v>40</v>
      </c>
      <c r="IDD105" s="60"/>
      <c r="IDE105" s="60"/>
      <c r="IDF105" s="60">
        <v>6364</v>
      </c>
      <c r="IDG105" s="60">
        <v>0.1</v>
      </c>
      <c r="IDH105" s="152">
        <v>0.1</v>
      </c>
      <c r="IDI105" s="152">
        <v>0.25</v>
      </c>
      <c r="IDJ105" s="152"/>
      <c r="IDK105" s="153">
        <f t="shared" ref="IDK105" si="1549">IDF105*(1+IDG105+IDH105+IDI105+IDJ105)</f>
        <v>9227.8000000000011</v>
      </c>
      <c r="IDL105" s="154">
        <f t="shared" ref="IDL105" si="1550">ROUND(IDK105,0)</f>
        <v>9228</v>
      </c>
      <c r="IDM105" s="60">
        <v>1</v>
      </c>
      <c r="IDN105" s="154">
        <f t="shared" ref="IDN105" si="1551">ROUND(IDL105*IDM105,0)</f>
        <v>9228</v>
      </c>
      <c r="IDO105" s="84">
        <f t="shared" ref="IDO105" si="1552">IDN105*IDE105</f>
        <v>0</v>
      </c>
      <c r="IDP105" s="150" t="s">
        <v>23</v>
      </c>
      <c r="IDQ105" s="60" t="s">
        <v>147</v>
      </c>
      <c r="IDR105" s="151" t="s">
        <v>43</v>
      </c>
      <c r="IDS105" s="60" t="s">
        <v>40</v>
      </c>
      <c r="IDT105" s="60"/>
      <c r="IDU105" s="60"/>
      <c r="IDV105" s="60">
        <v>6364</v>
      </c>
      <c r="IDW105" s="60">
        <v>0.1</v>
      </c>
      <c r="IDX105" s="152">
        <v>0.1</v>
      </c>
      <c r="IDY105" s="152">
        <v>0.25</v>
      </c>
      <c r="IDZ105" s="152"/>
      <c r="IEA105" s="153">
        <f t="shared" ref="IEA105" si="1553">IDV105*(1+IDW105+IDX105+IDY105+IDZ105)</f>
        <v>9227.8000000000011</v>
      </c>
      <c r="IEB105" s="154">
        <f t="shared" ref="IEB105" si="1554">ROUND(IEA105,0)</f>
        <v>9228</v>
      </c>
      <c r="IEC105" s="60">
        <v>1</v>
      </c>
      <c r="IED105" s="154">
        <f t="shared" ref="IED105" si="1555">ROUND(IEB105*IEC105,0)</f>
        <v>9228</v>
      </c>
      <c r="IEE105" s="84">
        <f t="shared" ref="IEE105" si="1556">IED105*IDU105</f>
        <v>0</v>
      </c>
      <c r="IEF105" s="150" t="s">
        <v>23</v>
      </c>
      <c r="IEG105" s="60" t="s">
        <v>147</v>
      </c>
      <c r="IEH105" s="151" t="s">
        <v>43</v>
      </c>
      <c r="IEI105" s="60" t="s">
        <v>40</v>
      </c>
      <c r="IEJ105" s="60"/>
      <c r="IEK105" s="60"/>
      <c r="IEL105" s="60">
        <v>6364</v>
      </c>
      <c r="IEM105" s="60">
        <v>0.1</v>
      </c>
      <c r="IEN105" s="152">
        <v>0.1</v>
      </c>
      <c r="IEO105" s="152">
        <v>0.25</v>
      </c>
      <c r="IEP105" s="152"/>
      <c r="IEQ105" s="153">
        <f t="shared" ref="IEQ105" si="1557">IEL105*(1+IEM105+IEN105+IEO105+IEP105)</f>
        <v>9227.8000000000011</v>
      </c>
      <c r="IER105" s="154">
        <f t="shared" ref="IER105" si="1558">ROUND(IEQ105,0)</f>
        <v>9228</v>
      </c>
      <c r="IES105" s="60">
        <v>1</v>
      </c>
      <c r="IET105" s="154">
        <f t="shared" ref="IET105" si="1559">ROUND(IER105*IES105,0)</f>
        <v>9228</v>
      </c>
      <c r="IEU105" s="84">
        <f t="shared" ref="IEU105" si="1560">IET105*IEK105</f>
        <v>0</v>
      </c>
      <c r="IEV105" s="150" t="s">
        <v>23</v>
      </c>
      <c r="IEW105" s="60" t="s">
        <v>147</v>
      </c>
      <c r="IEX105" s="151" t="s">
        <v>43</v>
      </c>
      <c r="IEY105" s="60" t="s">
        <v>40</v>
      </c>
      <c r="IEZ105" s="60"/>
      <c r="IFA105" s="60"/>
      <c r="IFB105" s="60">
        <v>6364</v>
      </c>
      <c r="IFC105" s="60">
        <v>0.1</v>
      </c>
      <c r="IFD105" s="152">
        <v>0.1</v>
      </c>
      <c r="IFE105" s="152">
        <v>0.25</v>
      </c>
      <c r="IFF105" s="152"/>
      <c r="IFG105" s="153">
        <f t="shared" ref="IFG105" si="1561">IFB105*(1+IFC105+IFD105+IFE105+IFF105)</f>
        <v>9227.8000000000011</v>
      </c>
      <c r="IFH105" s="154">
        <f t="shared" ref="IFH105" si="1562">ROUND(IFG105,0)</f>
        <v>9228</v>
      </c>
      <c r="IFI105" s="60">
        <v>1</v>
      </c>
      <c r="IFJ105" s="154">
        <f t="shared" ref="IFJ105" si="1563">ROUND(IFH105*IFI105,0)</f>
        <v>9228</v>
      </c>
      <c r="IFK105" s="84">
        <f t="shared" ref="IFK105" si="1564">IFJ105*IFA105</f>
        <v>0</v>
      </c>
      <c r="IFL105" s="150" t="s">
        <v>23</v>
      </c>
      <c r="IFM105" s="60" t="s">
        <v>147</v>
      </c>
      <c r="IFN105" s="151" t="s">
        <v>43</v>
      </c>
      <c r="IFO105" s="60" t="s">
        <v>40</v>
      </c>
      <c r="IFP105" s="60"/>
      <c r="IFQ105" s="60"/>
      <c r="IFR105" s="60">
        <v>6364</v>
      </c>
      <c r="IFS105" s="60">
        <v>0.1</v>
      </c>
      <c r="IFT105" s="152">
        <v>0.1</v>
      </c>
      <c r="IFU105" s="152">
        <v>0.25</v>
      </c>
      <c r="IFV105" s="152"/>
      <c r="IFW105" s="153">
        <f t="shared" ref="IFW105" si="1565">IFR105*(1+IFS105+IFT105+IFU105+IFV105)</f>
        <v>9227.8000000000011</v>
      </c>
      <c r="IFX105" s="154">
        <f t="shared" ref="IFX105" si="1566">ROUND(IFW105,0)</f>
        <v>9228</v>
      </c>
      <c r="IFY105" s="60">
        <v>1</v>
      </c>
      <c r="IFZ105" s="154">
        <f t="shared" ref="IFZ105" si="1567">ROUND(IFX105*IFY105,0)</f>
        <v>9228</v>
      </c>
      <c r="IGA105" s="84">
        <f t="shared" ref="IGA105" si="1568">IFZ105*IFQ105</f>
        <v>0</v>
      </c>
      <c r="IGB105" s="150" t="s">
        <v>23</v>
      </c>
      <c r="IGC105" s="60" t="s">
        <v>147</v>
      </c>
      <c r="IGD105" s="151" t="s">
        <v>43</v>
      </c>
      <c r="IGE105" s="60" t="s">
        <v>40</v>
      </c>
      <c r="IGF105" s="60"/>
      <c r="IGG105" s="60"/>
      <c r="IGH105" s="60">
        <v>6364</v>
      </c>
      <c r="IGI105" s="60">
        <v>0.1</v>
      </c>
      <c r="IGJ105" s="152">
        <v>0.1</v>
      </c>
      <c r="IGK105" s="152">
        <v>0.25</v>
      </c>
      <c r="IGL105" s="152"/>
      <c r="IGM105" s="153">
        <f t="shared" ref="IGM105" si="1569">IGH105*(1+IGI105+IGJ105+IGK105+IGL105)</f>
        <v>9227.8000000000011</v>
      </c>
      <c r="IGN105" s="154">
        <f t="shared" ref="IGN105" si="1570">ROUND(IGM105,0)</f>
        <v>9228</v>
      </c>
      <c r="IGO105" s="60">
        <v>1</v>
      </c>
      <c r="IGP105" s="154">
        <f t="shared" ref="IGP105" si="1571">ROUND(IGN105*IGO105,0)</f>
        <v>9228</v>
      </c>
      <c r="IGQ105" s="84">
        <f t="shared" ref="IGQ105" si="1572">IGP105*IGG105</f>
        <v>0</v>
      </c>
      <c r="IGR105" s="150" t="s">
        <v>23</v>
      </c>
      <c r="IGS105" s="60" t="s">
        <v>147</v>
      </c>
      <c r="IGT105" s="151" t="s">
        <v>43</v>
      </c>
      <c r="IGU105" s="60" t="s">
        <v>40</v>
      </c>
      <c r="IGV105" s="60"/>
      <c r="IGW105" s="60"/>
      <c r="IGX105" s="60">
        <v>6364</v>
      </c>
      <c r="IGY105" s="60">
        <v>0.1</v>
      </c>
      <c r="IGZ105" s="152">
        <v>0.1</v>
      </c>
      <c r="IHA105" s="152">
        <v>0.25</v>
      </c>
      <c r="IHB105" s="152"/>
      <c r="IHC105" s="153">
        <f t="shared" ref="IHC105" si="1573">IGX105*(1+IGY105+IGZ105+IHA105+IHB105)</f>
        <v>9227.8000000000011</v>
      </c>
      <c r="IHD105" s="154">
        <f t="shared" ref="IHD105" si="1574">ROUND(IHC105,0)</f>
        <v>9228</v>
      </c>
      <c r="IHE105" s="60">
        <v>1</v>
      </c>
      <c r="IHF105" s="154">
        <f t="shared" ref="IHF105" si="1575">ROUND(IHD105*IHE105,0)</f>
        <v>9228</v>
      </c>
      <c r="IHG105" s="84">
        <f t="shared" ref="IHG105" si="1576">IHF105*IGW105</f>
        <v>0</v>
      </c>
      <c r="IHH105" s="150" t="s">
        <v>23</v>
      </c>
      <c r="IHI105" s="60" t="s">
        <v>147</v>
      </c>
      <c r="IHJ105" s="151" t="s">
        <v>43</v>
      </c>
      <c r="IHK105" s="60" t="s">
        <v>40</v>
      </c>
      <c r="IHL105" s="60"/>
      <c r="IHM105" s="60"/>
      <c r="IHN105" s="60">
        <v>6364</v>
      </c>
      <c r="IHO105" s="60">
        <v>0.1</v>
      </c>
      <c r="IHP105" s="152">
        <v>0.1</v>
      </c>
      <c r="IHQ105" s="152">
        <v>0.25</v>
      </c>
      <c r="IHR105" s="152"/>
      <c r="IHS105" s="153">
        <f t="shared" ref="IHS105" si="1577">IHN105*(1+IHO105+IHP105+IHQ105+IHR105)</f>
        <v>9227.8000000000011</v>
      </c>
      <c r="IHT105" s="154">
        <f t="shared" ref="IHT105" si="1578">ROUND(IHS105,0)</f>
        <v>9228</v>
      </c>
      <c r="IHU105" s="60">
        <v>1</v>
      </c>
      <c r="IHV105" s="154">
        <f t="shared" ref="IHV105" si="1579">ROUND(IHT105*IHU105,0)</f>
        <v>9228</v>
      </c>
      <c r="IHW105" s="84">
        <f t="shared" ref="IHW105" si="1580">IHV105*IHM105</f>
        <v>0</v>
      </c>
      <c r="IHX105" s="150" t="s">
        <v>23</v>
      </c>
      <c r="IHY105" s="60" t="s">
        <v>147</v>
      </c>
      <c r="IHZ105" s="151" t="s">
        <v>43</v>
      </c>
      <c r="IIA105" s="60" t="s">
        <v>40</v>
      </c>
      <c r="IIB105" s="60"/>
      <c r="IIC105" s="60"/>
      <c r="IID105" s="60">
        <v>6364</v>
      </c>
      <c r="IIE105" s="60">
        <v>0.1</v>
      </c>
      <c r="IIF105" s="152">
        <v>0.1</v>
      </c>
      <c r="IIG105" s="152">
        <v>0.25</v>
      </c>
      <c r="IIH105" s="152"/>
      <c r="III105" s="153">
        <f t="shared" ref="III105" si="1581">IID105*(1+IIE105+IIF105+IIG105+IIH105)</f>
        <v>9227.8000000000011</v>
      </c>
      <c r="IIJ105" s="154">
        <f t="shared" ref="IIJ105" si="1582">ROUND(III105,0)</f>
        <v>9228</v>
      </c>
      <c r="IIK105" s="60">
        <v>1</v>
      </c>
      <c r="IIL105" s="154">
        <f t="shared" ref="IIL105" si="1583">ROUND(IIJ105*IIK105,0)</f>
        <v>9228</v>
      </c>
      <c r="IIM105" s="84">
        <f t="shared" ref="IIM105" si="1584">IIL105*IIC105</f>
        <v>0</v>
      </c>
      <c r="IIN105" s="150" t="s">
        <v>23</v>
      </c>
      <c r="IIO105" s="60" t="s">
        <v>147</v>
      </c>
      <c r="IIP105" s="151" t="s">
        <v>43</v>
      </c>
      <c r="IIQ105" s="60" t="s">
        <v>40</v>
      </c>
      <c r="IIR105" s="60"/>
      <c r="IIS105" s="60"/>
      <c r="IIT105" s="60">
        <v>6364</v>
      </c>
      <c r="IIU105" s="60">
        <v>0.1</v>
      </c>
      <c r="IIV105" s="152">
        <v>0.1</v>
      </c>
      <c r="IIW105" s="152">
        <v>0.25</v>
      </c>
      <c r="IIX105" s="152"/>
      <c r="IIY105" s="153">
        <f t="shared" ref="IIY105" si="1585">IIT105*(1+IIU105+IIV105+IIW105+IIX105)</f>
        <v>9227.8000000000011</v>
      </c>
      <c r="IIZ105" s="154">
        <f t="shared" ref="IIZ105" si="1586">ROUND(IIY105,0)</f>
        <v>9228</v>
      </c>
      <c r="IJA105" s="60">
        <v>1</v>
      </c>
      <c r="IJB105" s="154">
        <f t="shared" ref="IJB105" si="1587">ROUND(IIZ105*IJA105,0)</f>
        <v>9228</v>
      </c>
      <c r="IJC105" s="84">
        <f t="shared" ref="IJC105" si="1588">IJB105*IIS105</f>
        <v>0</v>
      </c>
      <c r="IJD105" s="150" t="s">
        <v>23</v>
      </c>
      <c r="IJE105" s="60" t="s">
        <v>147</v>
      </c>
      <c r="IJF105" s="151" t="s">
        <v>43</v>
      </c>
      <c r="IJG105" s="60" t="s">
        <v>40</v>
      </c>
      <c r="IJH105" s="60"/>
      <c r="IJI105" s="60"/>
      <c r="IJJ105" s="60">
        <v>6364</v>
      </c>
      <c r="IJK105" s="60">
        <v>0.1</v>
      </c>
      <c r="IJL105" s="152">
        <v>0.1</v>
      </c>
      <c r="IJM105" s="152">
        <v>0.25</v>
      </c>
      <c r="IJN105" s="152"/>
      <c r="IJO105" s="153">
        <f t="shared" ref="IJO105" si="1589">IJJ105*(1+IJK105+IJL105+IJM105+IJN105)</f>
        <v>9227.8000000000011</v>
      </c>
      <c r="IJP105" s="154">
        <f t="shared" ref="IJP105" si="1590">ROUND(IJO105,0)</f>
        <v>9228</v>
      </c>
      <c r="IJQ105" s="60">
        <v>1</v>
      </c>
      <c r="IJR105" s="154">
        <f t="shared" ref="IJR105" si="1591">ROUND(IJP105*IJQ105,0)</f>
        <v>9228</v>
      </c>
      <c r="IJS105" s="84">
        <f t="shared" ref="IJS105" si="1592">IJR105*IJI105</f>
        <v>0</v>
      </c>
      <c r="IJT105" s="150" t="s">
        <v>23</v>
      </c>
      <c r="IJU105" s="60" t="s">
        <v>147</v>
      </c>
      <c r="IJV105" s="151" t="s">
        <v>43</v>
      </c>
      <c r="IJW105" s="60" t="s">
        <v>40</v>
      </c>
      <c r="IJX105" s="60"/>
      <c r="IJY105" s="60"/>
      <c r="IJZ105" s="60">
        <v>6364</v>
      </c>
      <c r="IKA105" s="60">
        <v>0.1</v>
      </c>
      <c r="IKB105" s="152">
        <v>0.1</v>
      </c>
      <c r="IKC105" s="152">
        <v>0.25</v>
      </c>
      <c r="IKD105" s="152"/>
      <c r="IKE105" s="153">
        <f t="shared" ref="IKE105" si="1593">IJZ105*(1+IKA105+IKB105+IKC105+IKD105)</f>
        <v>9227.8000000000011</v>
      </c>
      <c r="IKF105" s="154">
        <f t="shared" ref="IKF105" si="1594">ROUND(IKE105,0)</f>
        <v>9228</v>
      </c>
      <c r="IKG105" s="60">
        <v>1</v>
      </c>
      <c r="IKH105" s="154">
        <f t="shared" ref="IKH105" si="1595">ROUND(IKF105*IKG105,0)</f>
        <v>9228</v>
      </c>
      <c r="IKI105" s="84">
        <f t="shared" ref="IKI105" si="1596">IKH105*IJY105</f>
        <v>0</v>
      </c>
      <c r="IKJ105" s="150" t="s">
        <v>23</v>
      </c>
      <c r="IKK105" s="60" t="s">
        <v>147</v>
      </c>
      <c r="IKL105" s="151" t="s">
        <v>43</v>
      </c>
      <c r="IKM105" s="60" t="s">
        <v>40</v>
      </c>
      <c r="IKN105" s="60"/>
      <c r="IKO105" s="60"/>
      <c r="IKP105" s="60">
        <v>6364</v>
      </c>
      <c r="IKQ105" s="60">
        <v>0.1</v>
      </c>
      <c r="IKR105" s="152">
        <v>0.1</v>
      </c>
      <c r="IKS105" s="152">
        <v>0.25</v>
      </c>
      <c r="IKT105" s="152"/>
      <c r="IKU105" s="153">
        <f t="shared" ref="IKU105" si="1597">IKP105*(1+IKQ105+IKR105+IKS105+IKT105)</f>
        <v>9227.8000000000011</v>
      </c>
      <c r="IKV105" s="154">
        <f t="shared" ref="IKV105" si="1598">ROUND(IKU105,0)</f>
        <v>9228</v>
      </c>
      <c r="IKW105" s="60">
        <v>1</v>
      </c>
      <c r="IKX105" s="154">
        <f t="shared" ref="IKX105" si="1599">ROUND(IKV105*IKW105,0)</f>
        <v>9228</v>
      </c>
      <c r="IKY105" s="84">
        <f t="shared" ref="IKY105" si="1600">IKX105*IKO105</f>
        <v>0</v>
      </c>
      <c r="IKZ105" s="150" t="s">
        <v>23</v>
      </c>
      <c r="ILA105" s="60" t="s">
        <v>147</v>
      </c>
      <c r="ILB105" s="151" t="s">
        <v>43</v>
      </c>
      <c r="ILC105" s="60" t="s">
        <v>40</v>
      </c>
      <c r="ILD105" s="60"/>
      <c r="ILE105" s="60"/>
      <c r="ILF105" s="60">
        <v>6364</v>
      </c>
      <c r="ILG105" s="60">
        <v>0.1</v>
      </c>
      <c r="ILH105" s="152">
        <v>0.1</v>
      </c>
      <c r="ILI105" s="152">
        <v>0.25</v>
      </c>
      <c r="ILJ105" s="152"/>
      <c r="ILK105" s="153">
        <f t="shared" ref="ILK105" si="1601">ILF105*(1+ILG105+ILH105+ILI105+ILJ105)</f>
        <v>9227.8000000000011</v>
      </c>
      <c r="ILL105" s="154">
        <f t="shared" ref="ILL105" si="1602">ROUND(ILK105,0)</f>
        <v>9228</v>
      </c>
      <c r="ILM105" s="60">
        <v>1</v>
      </c>
      <c r="ILN105" s="154">
        <f t="shared" ref="ILN105" si="1603">ROUND(ILL105*ILM105,0)</f>
        <v>9228</v>
      </c>
      <c r="ILO105" s="84">
        <f t="shared" ref="ILO105" si="1604">ILN105*ILE105</f>
        <v>0</v>
      </c>
      <c r="ILP105" s="150" t="s">
        <v>23</v>
      </c>
      <c r="ILQ105" s="60" t="s">
        <v>147</v>
      </c>
      <c r="ILR105" s="151" t="s">
        <v>43</v>
      </c>
      <c r="ILS105" s="60" t="s">
        <v>40</v>
      </c>
      <c r="ILT105" s="60"/>
      <c r="ILU105" s="60"/>
      <c r="ILV105" s="60">
        <v>6364</v>
      </c>
      <c r="ILW105" s="60">
        <v>0.1</v>
      </c>
      <c r="ILX105" s="152">
        <v>0.1</v>
      </c>
      <c r="ILY105" s="152">
        <v>0.25</v>
      </c>
      <c r="ILZ105" s="152"/>
      <c r="IMA105" s="153">
        <f t="shared" ref="IMA105" si="1605">ILV105*(1+ILW105+ILX105+ILY105+ILZ105)</f>
        <v>9227.8000000000011</v>
      </c>
      <c r="IMB105" s="154">
        <f t="shared" ref="IMB105" si="1606">ROUND(IMA105,0)</f>
        <v>9228</v>
      </c>
      <c r="IMC105" s="60">
        <v>1</v>
      </c>
      <c r="IMD105" s="154">
        <f t="shared" ref="IMD105" si="1607">ROUND(IMB105*IMC105,0)</f>
        <v>9228</v>
      </c>
      <c r="IME105" s="84">
        <f t="shared" ref="IME105" si="1608">IMD105*ILU105</f>
        <v>0</v>
      </c>
      <c r="IMF105" s="150" t="s">
        <v>23</v>
      </c>
      <c r="IMG105" s="60" t="s">
        <v>147</v>
      </c>
      <c r="IMH105" s="151" t="s">
        <v>43</v>
      </c>
      <c r="IMI105" s="60" t="s">
        <v>40</v>
      </c>
      <c r="IMJ105" s="60"/>
      <c r="IMK105" s="60"/>
      <c r="IML105" s="60">
        <v>6364</v>
      </c>
      <c r="IMM105" s="60">
        <v>0.1</v>
      </c>
      <c r="IMN105" s="152">
        <v>0.1</v>
      </c>
      <c r="IMO105" s="152">
        <v>0.25</v>
      </c>
      <c r="IMP105" s="152"/>
      <c r="IMQ105" s="153">
        <f t="shared" ref="IMQ105" si="1609">IML105*(1+IMM105+IMN105+IMO105+IMP105)</f>
        <v>9227.8000000000011</v>
      </c>
      <c r="IMR105" s="154">
        <f t="shared" ref="IMR105" si="1610">ROUND(IMQ105,0)</f>
        <v>9228</v>
      </c>
      <c r="IMS105" s="60">
        <v>1</v>
      </c>
      <c r="IMT105" s="154">
        <f t="shared" ref="IMT105" si="1611">ROUND(IMR105*IMS105,0)</f>
        <v>9228</v>
      </c>
      <c r="IMU105" s="84">
        <f t="shared" ref="IMU105" si="1612">IMT105*IMK105</f>
        <v>0</v>
      </c>
      <c r="IMV105" s="150" t="s">
        <v>23</v>
      </c>
      <c r="IMW105" s="60" t="s">
        <v>147</v>
      </c>
      <c r="IMX105" s="151" t="s">
        <v>43</v>
      </c>
      <c r="IMY105" s="60" t="s">
        <v>40</v>
      </c>
      <c r="IMZ105" s="60"/>
      <c r="INA105" s="60"/>
      <c r="INB105" s="60">
        <v>6364</v>
      </c>
      <c r="INC105" s="60">
        <v>0.1</v>
      </c>
      <c r="IND105" s="152">
        <v>0.1</v>
      </c>
      <c r="INE105" s="152">
        <v>0.25</v>
      </c>
      <c r="INF105" s="152"/>
      <c r="ING105" s="153">
        <f t="shared" ref="ING105" si="1613">INB105*(1+INC105+IND105+INE105+INF105)</f>
        <v>9227.8000000000011</v>
      </c>
      <c r="INH105" s="154">
        <f t="shared" ref="INH105" si="1614">ROUND(ING105,0)</f>
        <v>9228</v>
      </c>
      <c r="INI105" s="60">
        <v>1</v>
      </c>
      <c r="INJ105" s="154">
        <f t="shared" ref="INJ105" si="1615">ROUND(INH105*INI105,0)</f>
        <v>9228</v>
      </c>
      <c r="INK105" s="84">
        <f t="shared" ref="INK105" si="1616">INJ105*INA105</f>
        <v>0</v>
      </c>
      <c r="INL105" s="150" t="s">
        <v>23</v>
      </c>
      <c r="INM105" s="60" t="s">
        <v>147</v>
      </c>
      <c r="INN105" s="151" t="s">
        <v>43</v>
      </c>
      <c r="INO105" s="60" t="s">
        <v>40</v>
      </c>
      <c r="INP105" s="60"/>
      <c r="INQ105" s="60"/>
      <c r="INR105" s="60">
        <v>6364</v>
      </c>
      <c r="INS105" s="60">
        <v>0.1</v>
      </c>
      <c r="INT105" s="152">
        <v>0.1</v>
      </c>
      <c r="INU105" s="152">
        <v>0.25</v>
      </c>
      <c r="INV105" s="152"/>
      <c r="INW105" s="153">
        <f t="shared" ref="INW105" si="1617">INR105*(1+INS105+INT105+INU105+INV105)</f>
        <v>9227.8000000000011</v>
      </c>
      <c r="INX105" s="154">
        <f t="shared" ref="INX105" si="1618">ROUND(INW105,0)</f>
        <v>9228</v>
      </c>
      <c r="INY105" s="60">
        <v>1</v>
      </c>
      <c r="INZ105" s="154">
        <f t="shared" ref="INZ105" si="1619">ROUND(INX105*INY105,0)</f>
        <v>9228</v>
      </c>
      <c r="IOA105" s="84">
        <f t="shared" ref="IOA105" si="1620">INZ105*INQ105</f>
        <v>0</v>
      </c>
      <c r="IOB105" s="150" t="s">
        <v>23</v>
      </c>
      <c r="IOC105" s="60" t="s">
        <v>147</v>
      </c>
      <c r="IOD105" s="151" t="s">
        <v>43</v>
      </c>
      <c r="IOE105" s="60" t="s">
        <v>40</v>
      </c>
      <c r="IOF105" s="60"/>
      <c r="IOG105" s="60"/>
      <c r="IOH105" s="60">
        <v>6364</v>
      </c>
      <c r="IOI105" s="60">
        <v>0.1</v>
      </c>
      <c r="IOJ105" s="152">
        <v>0.1</v>
      </c>
      <c r="IOK105" s="152">
        <v>0.25</v>
      </c>
      <c r="IOL105" s="152"/>
      <c r="IOM105" s="153">
        <f t="shared" ref="IOM105" si="1621">IOH105*(1+IOI105+IOJ105+IOK105+IOL105)</f>
        <v>9227.8000000000011</v>
      </c>
      <c r="ION105" s="154">
        <f t="shared" ref="ION105" si="1622">ROUND(IOM105,0)</f>
        <v>9228</v>
      </c>
      <c r="IOO105" s="60">
        <v>1</v>
      </c>
      <c r="IOP105" s="154">
        <f t="shared" ref="IOP105" si="1623">ROUND(ION105*IOO105,0)</f>
        <v>9228</v>
      </c>
      <c r="IOQ105" s="84">
        <f t="shared" ref="IOQ105" si="1624">IOP105*IOG105</f>
        <v>0</v>
      </c>
      <c r="IOR105" s="150" t="s">
        <v>23</v>
      </c>
      <c r="IOS105" s="60" t="s">
        <v>147</v>
      </c>
      <c r="IOT105" s="151" t="s">
        <v>43</v>
      </c>
      <c r="IOU105" s="60" t="s">
        <v>40</v>
      </c>
      <c r="IOV105" s="60"/>
      <c r="IOW105" s="60"/>
      <c r="IOX105" s="60">
        <v>6364</v>
      </c>
      <c r="IOY105" s="60">
        <v>0.1</v>
      </c>
      <c r="IOZ105" s="152">
        <v>0.1</v>
      </c>
      <c r="IPA105" s="152">
        <v>0.25</v>
      </c>
      <c r="IPB105" s="152"/>
      <c r="IPC105" s="153">
        <f t="shared" ref="IPC105" si="1625">IOX105*(1+IOY105+IOZ105+IPA105+IPB105)</f>
        <v>9227.8000000000011</v>
      </c>
      <c r="IPD105" s="154">
        <f t="shared" ref="IPD105" si="1626">ROUND(IPC105,0)</f>
        <v>9228</v>
      </c>
      <c r="IPE105" s="60">
        <v>1</v>
      </c>
      <c r="IPF105" s="154">
        <f t="shared" ref="IPF105" si="1627">ROUND(IPD105*IPE105,0)</f>
        <v>9228</v>
      </c>
      <c r="IPG105" s="84">
        <f t="shared" ref="IPG105" si="1628">IPF105*IOW105</f>
        <v>0</v>
      </c>
      <c r="IPH105" s="150" t="s">
        <v>23</v>
      </c>
      <c r="IPI105" s="60" t="s">
        <v>147</v>
      </c>
      <c r="IPJ105" s="151" t="s">
        <v>43</v>
      </c>
      <c r="IPK105" s="60" t="s">
        <v>40</v>
      </c>
      <c r="IPL105" s="60"/>
      <c r="IPM105" s="60"/>
      <c r="IPN105" s="60">
        <v>6364</v>
      </c>
      <c r="IPO105" s="60">
        <v>0.1</v>
      </c>
      <c r="IPP105" s="152">
        <v>0.1</v>
      </c>
      <c r="IPQ105" s="152">
        <v>0.25</v>
      </c>
      <c r="IPR105" s="152"/>
      <c r="IPS105" s="153">
        <f t="shared" ref="IPS105" si="1629">IPN105*(1+IPO105+IPP105+IPQ105+IPR105)</f>
        <v>9227.8000000000011</v>
      </c>
      <c r="IPT105" s="154">
        <f t="shared" ref="IPT105" si="1630">ROUND(IPS105,0)</f>
        <v>9228</v>
      </c>
      <c r="IPU105" s="60">
        <v>1</v>
      </c>
      <c r="IPV105" s="154">
        <f t="shared" ref="IPV105" si="1631">ROUND(IPT105*IPU105,0)</f>
        <v>9228</v>
      </c>
      <c r="IPW105" s="84">
        <f t="shared" ref="IPW105" si="1632">IPV105*IPM105</f>
        <v>0</v>
      </c>
      <c r="IPX105" s="150" t="s">
        <v>23</v>
      </c>
      <c r="IPY105" s="60" t="s">
        <v>147</v>
      </c>
      <c r="IPZ105" s="151" t="s">
        <v>43</v>
      </c>
      <c r="IQA105" s="60" t="s">
        <v>40</v>
      </c>
      <c r="IQB105" s="60"/>
      <c r="IQC105" s="60"/>
      <c r="IQD105" s="60">
        <v>6364</v>
      </c>
      <c r="IQE105" s="60">
        <v>0.1</v>
      </c>
      <c r="IQF105" s="152">
        <v>0.1</v>
      </c>
      <c r="IQG105" s="152">
        <v>0.25</v>
      </c>
      <c r="IQH105" s="152"/>
      <c r="IQI105" s="153">
        <f t="shared" ref="IQI105" si="1633">IQD105*(1+IQE105+IQF105+IQG105+IQH105)</f>
        <v>9227.8000000000011</v>
      </c>
      <c r="IQJ105" s="154">
        <f t="shared" ref="IQJ105" si="1634">ROUND(IQI105,0)</f>
        <v>9228</v>
      </c>
      <c r="IQK105" s="60">
        <v>1</v>
      </c>
      <c r="IQL105" s="154">
        <f t="shared" ref="IQL105" si="1635">ROUND(IQJ105*IQK105,0)</f>
        <v>9228</v>
      </c>
      <c r="IQM105" s="84">
        <f t="shared" ref="IQM105" si="1636">IQL105*IQC105</f>
        <v>0</v>
      </c>
      <c r="IQN105" s="150" t="s">
        <v>23</v>
      </c>
      <c r="IQO105" s="60" t="s">
        <v>147</v>
      </c>
      <c r="IQP105" s="151" t="s">
        <v>43</v>
      </c>
      <c r="IQQ105" s="60" t="s">
        <v>40</v>
      </c>
      <c r="IQR105" s="60"/>
      <c r="IQS105" s="60"/>
      <c r="IQT105" s="60">
        <v>6364</v>
      </c>
      <c r="IQU105" s="60">
        <v>0.1</v>
      </c>
      <c r="IQV105" s="152">
        <v>0.1</v>
      </c>
      <c r="IQW105" s="152">
        <v>0.25</v>
      </c>
      <c r="IQX105" s="152"/>
      <c r="IQY105" s="153">
        <f t="shared" ref="IQY105" si="1637">IQT105*(1+IQU105+IQV105+IQW105+IQX105)</f>
        <v>9227.8000000000011</v>
      </c>
      <c r="IQZ105" s="154">
        <f t="shared" ref="IQZ105" si="1638">ROUND(IQY105,0)</f>
        <v>9228</v>
      </c>
      <c r="IRA105" s="60">
        <v>1</v>
      </c>
      <c r="IRB105" s="154">
        <f t="shared" ref="IRB105" si="1639">ROUND(IQZ105*IRA105,0)</f>
        <v>9228</v>
      </c>
      <c r="IRC105" s="84">
        <f t="shared" ref="IRC105" si="1640">IRB105*IQS105</f>
        <v>0</v>
      </c>
      <c r="IRD105" s="150" t="s">
        <v>23</v>
      </c>
      <c r="IRE105" s="60" t="s">
        <v>147</v>
      </c>
      <c r="IRF105" s="151" t="s">
        <v>43</v>
      </c>
      <c r="IRG105" s="60" t="s">
        <v>40</v>
      </c>
      <c r="IRH105" s="60"/>
      <c r="IRI105" s="60"/>
      <c r="IRJ105" s="60">
        <v>6364</v>
      </c>
      <c r="IRK105" s="60">
        <v>0.1</v>
      </c>
      <c r="IRL105" s="152">
        <v>0.1</v>
      </c>
      <c r="IRM105" s="152">
        <v>0.25</v>
      </c>
      <c r="IRN105" s="152"/>
      <c r="IRO105" s="153">
        <f t="shared" ref="IRO105" si="1641">IRJ105*(1+IRK105+IRL105+IRM105+IRN105)</f>
        <v>9227.8000000000011</v>
      </c>
      <c r="IRP105" s="154">
        <f t="shared" ref="IRP105" si="1642">ROUND(IRO105,0)</f>
        <v>9228</v>
      </c>
      <c r="IRQ105" s="60">
        <v>1</v>
      </c>
      <c r="IRR105" s="154">
        <f t="shared" ref="IRR105" si="1643">ROUND(IRP105*IRQ105,0)</f>
        <v>9228</v>
      </c>
      <c r="IRS105" s="84">
        <f t="shared" ref="IRS105" si="1644">IRR105*IRI105</f>
        <v>0</v>
      </c>
      <c r="IRT105" s="150" t="s">
        <v>23</v>
      </c>
      <c r="IRU105" s="60" t="s">
        <v>147</v>
      </c>
      <c r="IRV105" s="151" t="s">
        <v>43</v>
      </c>
      <c r="IRW105" s="60" t="s">
        <v>40</v>
      </c>
      <c r="IRX105" s="60"/>
      <c r="IRY105" s="60"/>
      <c r="IRZ105" s="60">
        <v>6364</v>
      </c>
      <c r="ISA105" s="60">
        <v>0.1</v>
      </c>
      <c r="ISB105" s="152">
        <v>0.1</v>
      </c>
      <c r="ISC105" s="152">
        <v>0.25</v>
      </c>
      <c r="ISD105" s="152"/>
      <c r="ISE105" s="153">
        <f t="shared" ref="ISE105" si="1645">IRZ105*(1+ISA105+ISB105+ISC105+ISD105)</f>
        <v>9227.8000000000011</v>
      </c>
      <c r="ISF105" s="154">
        <f t="shared" ref="ISF105" si="1646">ROUND(ISE105,0)</f>
        <v>9228</v>
      </c>
      <c r="ISG105" s="60">
        <v>1</v>
      </c>
      <c r="ISH105" s="154">
        <f t="shared" ref="ISH105" si="1647">ROUND(ISF105*ISG105,0)</f>
        <v>9228</v>
      </c>
      <c r="ISI105" s="84">
        <f t="shared" ref="ISI105" si="1648">ISH105*IRY105</f>
        <v>0</v>
      </c>
      <c r="ISJ105" s="150" t="s">
        <v>23</v>
      </c>
      <c r="ISK105" s="60" t="s">
        <v>147</v>
      </c>
      <c r="ISL105" s="151" t="s">
        <v>43</v>
      </c>
      <c r="ISM105" s="60" t="s">
        <v>40</v>
      </c>
      <c r="ISN105" s="60"/>
      <c r="ISO105" s="60"/>
      <c r="ISP105" s="60">
        <v>6364</v>
      </c>
      <c r="ISQ105" s="60">
        <v>0.1</v>
      </c>
      <c r="ISR105" s="152">
        <v>0.1</v>
      </c>
      <c r="ISS105" s="152">
        <v>0.25</v>
      </c>
      <c r="IST105" s="152"/>
      <c r="ISU105" s="153">
        <f t="shared" ref="ISU105" si="1649">ISP105*(1+ISQ105+ISR105+ISS105+IST105)</f>
        <v>9227.8000000000011</v>
      </c>
      <c r="ISV105" s="154">
        <f t="shared" ref="ISV105" si="1650">ROUND(ISU105,0)</f>
        <v>9228</v>
      </c>
      <c r="ISW105" s="60">
        <v>1</v>
      </c>
      <c r="ISX105" s="154">
        <f t="shared" ref="ISX105" si="1651">ROUND(ISV105*ISW105,0)</f>
        <v>9228</v>
      </c>
      <c r="ISY105" s="84">
        <f t="shared" ref="ISY105" si="1652">ISX105*ISO105</f>
        <v>0</v>
      </c>
      <c r="ISZ105" s="150" t="s">
        <v>23</v>
      </c>
      <c r="ITA105" s="60" t="s">
        <v>147</v>
      </c>
      <c r="ITB105" s="151" t="s">
        <v>43</v>
      </c>
      <c r="ITC105" s="60" t="s">
        <v>40</v>
      </c>
      <c r="ITD105" s="60"/>
      <c r="ITE105" s="60"/>
      <c r="ITF105" s="60">
        <v>6364</v>
      </c>
      <c r="ITG105" s="60">
        <v>0.1</v>
      </c>
      <c r="ITH105" s="152">
        <v>0.1</v>
      </c>
      <c r="ITI105" s="152">
        <v>0.25</v>
      </c>
      <c r="ITJ105" s="152"/>
      <c r="ITK105" s="153">
        <f t="shared" ref="ITK105" si="1653">ITF105*(1+ITG105+ITH105+ITI105+ITJ105)</f>
        <v>9227.8000000000011</v>
      </c>
      <c r="ITL105" s="154">
        <f t="shared" ref="ITL105" si="1654">ROUND(ITK105,0)</f>
        <v>9228</v>
      </c>
      <c r="ITM105" s="60">
        <v>1</v>
      </c>
      <c r="ITN105" s="154">
        <f t="shared" ref="ITN105" si="1655">ROUND(ITL105*ITM105,0)</f>
        <v>9228</v>
      </c>
      <c r="ITO105" s="84">
        <f t="shared" ref="ITO105" si="1656">ITN105*ITE105</f>
        <v>0</v>
      </c>
      <c r="ITP105" s="150" t="s">
        <v>23</v>
      </c>
      <c r="ITQ105" s="60" t="s">
        <v>147</v>
      </c>
      <c r="ITR105" s="151" t="s">
        <v>43</v>
      </c>
      <c r="ITS105" s="60" t="s">
        <v>40</v>
      </c>
      <c r="ITT105" s="60"/>
      <c r="ITU105" s="60"/>
      <c r="ITV105" s="60">
        <v>6364</v>
      </c>
      <c r="ITW105" s="60">
        <v>0.1</v>
      </c>
      <c r="ITX105" s="152">
        <v>0.1</v>
      </c>
      <c r="ITY105" s="152">
        <v>0.25</v>
      </c>
      <c r="ITZ105" s="152"/>
      <c r="IUA105" s="153">
        <f t="shared" ref="IUA105" si="1657">ITV105*(1+ITW105+ITX105+ITY105+ITZ105)</f>
        <v>9227.8000000000011</v>
      </c>
      <c r="IUB105" s="154">
        <f t="shared" ref="IUB105" si="1658">ROUND(IUA105,0)</f>
        <v>9228</v>
      </c>
      <c r="IUC105" s="60">
        <v>1</v>
      </c>
      <c r="IUD105" s="154">
        <f t="shared" ref="IUD105" si="1659">ROUND(IUB105*IUC105,0)</f>
        <v>9228</v>
      </c>
      <c r="IUE105" s="84">
        <f t="shared" ref="IUE105" si="1660">IUD105*ITU105</f>
        <v>0</v>
      </c>
      <c r="IUF105" s="150" t="s">
        <v>23</v>
      </c>
      <c r="IUG105" s="60" t="s">
        <v>147</v>
      </c>
      <c r="IUH105" s="151" t="s">
        <v>43</v>
      </c>
      <c r="IUI105" s="60" t="s">
        <v>40</v>
      </c>
      <c r="IUJ105" s="60"/>
      <c r="IUK105" s="60"/>
      <c r="IUL105" s="60">
        <v>6364</v>
      </c>
      <c r="IUM105" s="60">
        <v>0.1</v>
      </c>
      <c r="IUN105" s="152">
        <v>0.1</v>
      </c>
      <c r="IUO105" s="152">
        <v>0.25</v>
      </c>
      <c r="IUP105" s="152"/>
      <c r="IUQ105" s="153">
        <f t="shared" ref="IUQ105" si="1661">IUL105*(1+IUM105+IUN105+IUO105+IUP105)</f>
        <v>9227.8000000000011</v>
      </c>
      <c r="IUR105" s="154">
        <f t="shared" ref="IUR105" si="1662">ROUND(IUQ105,0)</f>
        <v>9228</v>
      </c>
      <c r="IUS105" s="60">
        <v>1</v>
      </c>
      <c r="IUT105" s="154">
        <f t="shared" ref="IUT105" si="1663">ROUND(IUR105*IUS105,0)</f>
        <v>9228</v>
      </c>
      <c r="IUU105" s="84">
        <f t="shared" ref="IUU105" si="1664">IUT105*IUK105</f>
        <v>0</v>
      </c>
      <c r="IUV105" s="150" t="s">
        <v>23</v>
      </c>
      <c r="IUW105" s="60" t="s">
        <v>147</v>
      </c>
      <c r="IUX105" s="151" t="s">
        <v>43</v>
      </c>
      <c r="IUY105" s="60" t="s">
        <v>40</v>
      </c>
      <c r="IUZ105" s="60"/>
      <c r="IVA105" s="60"/>
      <c r="IVB105" s="60">
        <v>6364</v>
      </c>
      <c r="IVC105" s="60">
        <v>0.1</v>
      </c>
      <c r="IVD105" s="152">
        <v>0.1</v>
      </c>
      <c r="IVE105" s="152">
        <v>0.25</v>
      </c>
      <c r="IVF105" s="152"/>
      <c r="IVG105" s="153">
        <f t="shared" ref="IVG105" si="1665">IVB105*(1+IVC105+IVD105+IVE105+IVF105)</f>
        <v>9227.8000000000011</v>
      </c>
      <c r="IVH105" s="154">
        <f t="shared" ref="IVH105" si="1666">ROUND(IVG105,0)</f>
        <v>9228</v>
      </c>
      <c r="IVI105" s="60">
        <v>1</v>
      </c>
      <c r="IVJ105" s="154">
        <f t="shared" ref="IVJ105" si="1667">ROUND(IVH105*IVI105,0)</f>
        <v>9228</v>
      </c>
      <c r="IVK105" s="84">
        <f t="shared" ref="IVK105" si="1668">IVJ105*IVA105</f>
        <v>0</v>
      </c>
      <c r="IVL105" s="150" t="s">
        <v>23</v>
      </c>
      <c r="IVM105" s="60" t="s">
        <v>147</v>
      </c>
      <c r="IVN105" s="151" t="s">
        <v>43</v>
      </c>
      <c r="IVO105" s="60" t="s">
        <v>40</v>
      </c>
      <c r="IVP105" s="60"/>
      <c r="IVQ105" s="60"/>
      <c r="IVR105" s="60">
        <v>6364</v>
      </c>
      <c r="IVS105" s="60">
        <v>0.1</v>
      </c>
      <c r="IVT105" s="152">
        <v>0.1</v>
      </c>
      <c r="IVU105" s="152">
        <v>0.25</v>
      </c>
      <c r="IVV105" s="152"/>
      <c r="IVW105" s="153">
        <f t="shared" ref="IVW105" si="1669">IVR105*(1+IVS105+IVT105+IVU105+IVV105)</f>
        <v>9227.8000000000011</v>
      </c>
      <c r="IVX105" s="154">
        <f t="shared" ref="IVX105" si="1670">ROUND(IVW105,0)</f>
        <v>9228</v>
      </c>
      <c r="IVY105" s="60">
        <v>1</v>
      </c>
      <c r="IVZ105" s="154">
        <f t="shared" ref="IVZ105" si="1671">ROUND(IVX105*IVY105,0)</f>
        <v>9228</v>
      </c>
      <c r="IWA105" s="84">
        <f t="shared" ref="IWA105" si="1672">IVZ105*IVQ105</f>
        <v>0</v>
      </c>
      <c r="IWB105" s="150" t="s">
        <v>23</v>
      </c>
      <c r="IWC105" s="60" t="s">
        <v>147</v>
      </c>
      <c r="IWD105" s="151" t="s">
        <v>43</v>
      </c>
      <c r="IWE105" s="60" t="s">
        <v>40</v>
      </c>
      <c r="IWF105" s="60"/>
      <c r="IWG105" s="60"/>
      <c r="IWH105" s="60">
        <v>6364</v>
      </c>
      <c r="IWI105" s="60">
        <v>0.1</v>
      </c>
      <c r="IWJ105" s="152">
        <v>0.1</v>
      </c>
      <c r="IWK105" s="152">
        <v>0.25</v>
      </c>
      <c r="IWL105" s="152"/>
      <c r="IWM105" s="153">
        <f t="shared" ref="IWM105" si="1673">IWH105*(1+IWI105+IWJ105+IWK105+IWL105)</f>
        <v>9227.8000000000011</v>
      </c>
      <c r="IWN105" s="154">
        <f t="shared" ref="IWN105" si="1674">ROUND(IWM105,0)</f>
        <v>9228</v>
      </c>
      <c r="IWO105" s="60">
        <v>1</v>
      </c>
      <c r="IWP105" s="154">
        <f t="shared" ref="IWP105" si="1675">ROUND(IWN105*IWO105,0)</f>
        <v>9228</v>
      </c>
      <c r="IWQ105" s="84">
        <f t="shared" ref="IWQ105" si="1676">IWP105*IWG105</f>
        <v>0</v>
      </c>
      <c r="IWR105" s="150" t="s">
        <v>23</v>
      </c>
      <c r="IWS105" s="60" t="s">
        <v>147</v>
      </c>
      <c r="IWT105" s="151" t="s">
        <v>43</v>
      </c>
      <c r="IWU105" s="60" t="s">
        <v>40</v>
      </c>
      <c r="IWV105" s="60"/>
      <c r="IWW105" s="60"/>
      <c r="IWX105" s="60">
        <v>6364</v>
      </c>
      <c r="IWY105" s="60">
        <v>0.1</v>
      </c>
      <c r="IWZ105" s="152">
        <v>0.1</v>
      </c>
      <c r="IXA105" s="152">
        <v>0.25</v>
      </c>
      <c r="IXB105" s="152"/>
      <c r="IXC105" s="153">
        <f t="shared" ref="IXC105" si="1677">IWX105*(1+IWY105+IWZ105+IXA105+IXB105)</f>
        <v>9227.8000000000011</v>
      </c>
      <c r="IXD105" s="154">
        <f t="shared" ref="IXD105" si="1678">ROUND(IXC105,0)</f>
        <v>9228</v>
      </c>
      <c r="IXE105" s="60">
        <v>1</v>
      </c>
      <c r="IXF105" s="154">
        <f t="shared" ref="IXF105" si="1679">ROUND(IXD105*IXE105,0)</f>
        <v>9228</v>
      </c>
      <c r="IXG105" s="84">
        <f t="shared" ref="IXG105" si="1680">IXF105*IWW105</f>
        <v>0</v>
      </c>
      <c r="IXH105" s="150" t="s">
        <v>23</v>
      </c>
      <c r="IXI105" s="60" t="s">
        <v>147</v>
      </c>
      <c r="IXJ105" s="151" t="s">
        <v>43</v>
      </c>
      <c r="IXK105" s="60" t="s">
        <v>40</v>
      </c>
      <c r="IXL105" s="60"/>
      <c r="IXM105" s="60"/>
      <c r="IXN105" s="60">
        <v>6364</v>
      </c>
      <c r="IXO105" s="60">
        <v>0.1</v>
      </c>
      <c r="IXP105" s="152">
        <v>0.1</v>
      </c>
      <c r="IXQ105" s="152">
        <v>0.25</v>
      </c>
      <c r="IXR105" s="152"/>
      <c r="IXS105" s="153">
        <f t="shared" ref="IXS105" si="1681">IXN105*(1+IXO105+IXP105+IXQ105+IXR105)</f>
        <v>9227.8000000000011</v>
      </c>
      <c r="IXT105" s="154">
        <f t="shared" ref="IXT105" si="1682">ROUND(IXS105,0)</f>
        <v>9228</v>
      </c>
      <c r="IXU105" s="60">
        <v>1</v>
      </c>
      <c r="IXV105" s="154">
        <f t="shared" ref="IXV105" si="1683">ROUND(IXT105*IXU105,0)</f>
        <v>9228</v>
      </c>
      <c r="IXW105" s="84">
        <f t="shared" ref="IXW105" si="1684">IXV105*IXM105</f>
        <v>0</v>
      </c>
      <c r="IXX105" s="150" t="s">
        <v>23</v>
      </c>
      <c r="IXY105" s="60" t="s">
        <v>147</v>
      </c>
      <c r="IXZ105" s="151" t="s">
        <v>43</v>
      </c>
      <c r="IYA105" s="60" t="s">
        <v>40</v>
      </c>
      <c r="IYB105" s="60"/>
      <c r="IYC105" s="60"/>
      <c r="IYD105" s="60">
        <v>6364</v>
      </c>
      <c r="IYE105" s="60">
        <v>0.1</v>
      </c>
      <c r="IYF105" s="152">
        <v>0.1</v>
      </c>
      <c r="IYG105" s="152">
        <v>0.25</v>
      </c>
      <c r="IYH105" s="152"/>
      <c r="IYI105" s="153">
        <f t="shared" ref="IYI105" si="1685">IYD105*(1+IYE105+IYF105+IYG105+IYH105)</f>
        <v>9227.8000000000011</v>
      </c>
      <c r="IYJ105" s="154">
        <f t="shared" ref="IYJ105" si="1686">ROUND(IYI105,0)</f>
        <v>9228</v>
      </c>
      <c r="IYK105" s="60">
        <v>1</v>
      </c>
      <c r="IYL105" s="154">
        <f t="shared" ref="IYL105" si="1687">ROUND(IYJ105*IYK105,0)</f>
        <v>9228</v>
      </c>
      <c r="IYM105" s="84">
        <f t="shared" ref="IYM105" si="1688">IYL105*IYC105</f>
        <v>0</v>
      </c>
      <c r="IYN105" s="150" t="s">
        <v>23</v>
      </c>
      <c r="IYO105" s="60" t="s">
        <v>147</v>
      </c>
      <c r="IYP105" s="151" t="s">
        <v>43</v>
      </c>
      <c r="IYQ105" s="60" t="s">
        <v>40</v>
      </c>
      <c r="IYR105" s="60"/>
      <c r="IYS105" s="60"/>
      <c r="IYT105" s="60">
        <v>6364</v>
      </c>
      <c r="IYU105" s="60">
        <v>0.1</v>
      </c>
      <c r="IYV105" s="152">
        <v>0.1</v>
      </c>
      <c r="IYW105" s="152">
        <v>0.25</v>
      </c>
      <c r="IYX105" s="152"/>
      <c r="IYY105" s="153">
        <f t="shared" ref="IYY105" si="1689">IYT105*(1+IYU105+IYV105+IYW105+IYX105)</f>
        <v>9227.8000000000011</v>
      </c>
      <c r="IYZ105" s="154">
        <f t="shared" ref="IYZ105" si="1690">ROUND(IYY105,0)</f>
        <v>9228</v>
      </c>
      <c r="IZA105" s="60">
        <v>1</v>
      </c>
      <c r="IZB105" s="154">
        <f t="shared" ref="IZB105" si="1691">ROUND(IYZ105*IZA105,0)</f>
        <v>9228</v>
      </c>
      <c r="IZC105" s="84">
        <f t="shared" ref="IZC105" si="1692">IZB105*IYS105</f>
        <v>0</v>
      </c>
      <c r="IZD105" s="150" t="s">
        <v>23</v>
      </c>
      <c r="IZE105" s="60" t="s">
        <v>147</v>
      </c>
      <c r="IZF105" s="151" t="s">
        <v>43</v>
      </c>
      <c r="IZG105" s="60" t="s">
        <v>40</v>
      </c>
      <c r="IZH105" s="60"/>
      <c r="IZI105" s="60"/>
      <c r="IZJ105" s="60">
        <v>6364</v>
      </c>
      <c r="IZK105" s="60">
        <v>0.1</v>
      </c>
      <c r="IZL105" s="152">
        <v>0.1</v>
      </c>
      <c r="IZM105" s="152">
        <v>0.25</v>
      </c>
      <c r="IZN105" s="152"/>
      <c r="IZO105" s="153">
        <f t="shared" ref="IZO105" si="1693">IZJ105*(1+IZK105+IZL105+IZM105+IZN105)</f>
        <v>9227.8000000000011</v>
      </c>
      <c r="IZP105" s="154">
        <f t="shared" ref="IZP105" si="1694">ROUND(IZO105,0)</f>
        <v>9228</v>
      </c>
      <c r="IZQ105" s="60">
        <v>1</v>
      </c>
      <c r="IZR105" s="154">
        <f t="shared" ref="IZR105" si="1695">ROUND(IZP105*IZQ105,0)</f>
        <v>9228</v>
      </c>
      <c r="IZS105" s="84">
        <f t="shared" ref="IZS105" si="1696">IZR105*IZI105</f>
        <v>0</v>
      </c>
      <c r="IZT105" s="150" t="s">
        <v>23</v>
      </c>
      <c r="IZU105" s="60" t="s">
        <v>147</v>
      </c>
      <c r="IZV105" s="151" t="s">
        <v>43</v>
      </c>
      <c r="IZW105" s="60" t="s">
        <v>40</v>
      </c>
      <c r="IZX105" s="60"/>
      <c r="IZY105" s="60"/>
      <c r="IZZ105" s="60">
        <v>6364</v>
      </c>
      <c r="JAA105" s="60">
        <v>0.1</v>
      </c>
      <c r="JAB105" s="152">
        <v>0.1</v>
      </c>
      <c r="JAC105" s="152">
        <v>0.25</v>
      </c>
      <c r="JAD105" s="152"/>
      <c r="JAE105" s="153">
        <f t="shared" ref="JAE105" si="1697">IZZ105*(1+JAA105+JAB105+JAC105+JAD105)</f>
        <v>9227.8000000000011</v>
      </c>
      <c r="JAF105" s="154">
        <f t="shared" ref="JAF105" si="1698">ROUND(JAE105,0)</f>
        <v>9228</v>
      </c>
      <c r="JAG105" s="60">
        <v>1</v>
      </c>
      <c r="JAH105" s="154">
        <f t="shared" ref="JAH105" si="1699">ROUND(JAF105*JAG105,0)</f>
        <v>9228</v>
      </c>
      <c r="JAI105" s="84">
        <f t="shared" ref="JAI105" si="1700">JAH105*IZY105</f>
        <v>0</v>
      </c>
      <c r="JAJ105" s="150" t="s">
        <v>23</v>
      </c>
      <c r="JAK105" s="60" t="s">
        <v>147</v>
      </c>
      <c r="JAL105" s="151" t="s">
        <v>43</v>
      </c>
      <c r="JAM105" s="60" t="s">
        <v>40</v>
      </c>
      <c r="JAN105" s="60"/>
      <c r="JAO105" s="60"/>
      <c r="JAP105" s="60">
        <v>6364</v>
      </c>
      <c r="JAQ105" s="60">
        <v>0.1</v>
      </c>
      <c r="JAR105" s="152">
        <v>0.1</v>
      </c>
      <c r="JAS105" s="152">
        <v>0.25</v>
      </c>
      <c r="JAT105" s="152"/>
      <c r="JAU105" s="153">
        <f t="shared" ref="JAU105" si="1701">JAP105*(1+JAQ105+JAR105+JAS105+JAT105)</f>
        <v>9227.8000000000011</v>
      </c>
      <c r="JAV105" s="154">
        <f t="shared" ref="JAV105" si="1702">ROUND(JAU105,0)</f>
        <v>9228</v>
      </c>
      <c r="JAW105" s="60">
        <v>1</v>
      </c>
      <c r="JAX105" s="154">
        <f t="shared" ref="JAX105" si="1703">ROUND(JAV105*JAW105,0)</f>
        <v>9228</v>
      </c>
      <c r="JAY105" s="84">
        <f t="shared" ref="JAY105" si="1704">JAX105*JAO105</f>
        <v>0</v>
      </c>
      <c r="JAZ105" s="150" t="s">
        <v>23</v>
      </c>
      <c r="JBA105" s="60" t="s">
        <v>147</v>
      </c>
      <c r="JBB105" s="151" t="s">
        <v>43</v>
      </c>
      <c r="JBC105" s="60" t="s">
        <v>40</v>
      </c>
      <c r="JBD105" s="60"/>
      <c r="JBE105" s="60"/>
      <c r="JBF105" s="60">
        <v>6364</v>
      </c>
      <c r="JBG105" s="60">
        <v>0.1</v>
      </c>
      <c r="JBH105" s="152">
        <v>0.1</v>
      </c>
      <c r="JBI105" s="152">
        <v>0.25</v>
      </c>
      <c r="JBJ105" s="152"/>
      <c r="JBK105" s="153">
        <f t="shared" ref="JBK105" si="1705">JBF105*(1+JBG105+JBH105+JBI105+JBJ105)</f>
        <v>9227.8000000000011</v>
      </c>
      <c r="JBL105" s="154">
        <f t="shared" ref="JBL105" si="1706">ROUND(JBK105,0)</f>
        <v>9228</v>
      </c>
      <c r="JBM105" s="60">
        <v>1</v>
      </c>
      <c r="JBN105" s="154">
        <f t="shared" ref="JBN105" si="1707">ROUND(JBL105*JBM105,0)</f>
        <v>9228</v>
      </c>
      <c r="JBO105" s="84">
        <f t="shared" ref="JBO105" si="1708">JBN105*JBE105</f>
        <v>0</v>
      </c>
      <c r="JBP105" s="150" t="s">
        <v>23</v>
      </c>
      <c r="JBQ105" s="60" t="s">
        <v>147</v>
      </c>
      <c r="JBR105" s="151" t="s">
        <v>43</v>
      </c>
      <c r="JBS105" s="60" t="s">
        <v>40</v>
      </c>
      <c r="JBT105" s="60"/>
      <c r="JBU105" s="60"/>
      <c r="JBV105" s="60">
        <v>6364</v>
      </c>
      <c r="JBW105" s="60">
        <v>0.1</v>
      </c>
      <c r="JBX105" s="152">
        <v>0.1</v>
      </c>
      <c r="JBY105" s="152">
        <v>0.25</v>
      </c>
      <c r="JBZ105" s="152"/>
      <c r="JCA105" s="153">
        <f t="shared" ref="JCA105" si="1709">JBV105*(1+JBW105+JBX105+JBY105+JBZ105)</f>
        <v>9227.8000000000011</v>
      </c>
      <c r="JCB105" s="154">
        <f t="shared" ref="JCB105" si="1710">ROUND(JCA105,0)</f>
        <v>9228</v>
      </c>
      <c r="JCC105" s="60">
        <v>1</v>
      </c>
      <c r="JCD105" s="154">
        <f t="shared" ref="JCD105" si="1711">ROUND(JCB105*JCC105,0)</f>
        <v>9228</v>
      </c>
      <c r="JCE105" s="84">
        <f t="shared" ref="JCE105" si="1712">JCD105*JBU105</f>
        <v>0</v>
      </c>
      <c r="JCF105" s="150" t="s">
        <v>23</v>
      </c>
      <c r="JCG105" s="60" t="s">
        <v>147</v>
      </c>
      <c r="JCH105" s="151" t="s">
        <v>43</v>
      </c>
      <c r="JCI105" s="60" t="s">
        <v>40</v>
      </c>
      <c r="JCJ105" s="60"/>
      <c r="JCK105" s="60"/>
      <c r="JCL105" s="60">
        <v>6364</v>
      </c>
      <c r="JCM105" s="60">
        <v>0.1</v>
      </c>
      <c r="JCN105" s="152">
        <v>0.1</v>
      </c>
      <c r="JCO105" s="152">
        <v>0.25</v>
      </c>
      <c r="JCP105" s="152"/>
      <c r="JCQ105" s="153">
        <f t="shared" ref="JCQ105" si="1713">JCL105*(1+JCM105+JCN105+JCO105+JCP105)</f>
        <v>9227.8000000000011</v>
      </c>
      <c r="JCR105" s="154">
        <f t="shared" ref="JCR105" si="1714">ROUND(JCQ105,0)</f>
        <v>9228</v>
      </c>
      <c r="JCS105" s="60">
        <v>1</v>
      </c>
      <c r="JCT105" s="154">
        <f t="shared" ref="JCT105" si="1715">ROUND(JCR105*JCS105,0)</f>
        <v>9228</v>
      </c>
      <c r="JCU105" s="84">
        <f t="shared" ref="JCU105" si="1716">JCT105*JCK105</f>
        <v>0</v>
      </c>
      <c r="JCV105" s="150" t="s">
        <v>23</v>
      </c>
      <c r="JCW105" s="60" t="s">
        <v>147</v>
      </c>
      <c r="JCX105" s="151" t="s">
        <v>43</v>
      </c>
      <c r="JCY105" s="60" t="s">
        <v>40</v>
      </c>
      <c r="JCZ105" s="60"/>
      <c r="JDA105" s="60"/>
      <c r="JDB105" s="60">
        <v>6364</v>
      </c>
      <c r="JDC105" s="60">
        <v>0.1</v>
      </c>
      <c r="JDD105" s="152">
        <v>0.1</v>
      </c>
      <c r="JDE105" s="152">
        <v>0.25</v>
      </c>
      <c r="JDF105" s="152"/>
      <c r="JDG105" s="153">
        <f t="shared" ref="JDG105" si="1717">JDB105*(1+JDC105+JDD105+JDE105+JDF105)</f>
        <v>9227.8000000000011</v>
      </c>
      <c r="JDH105" s="154">
        <f t="shared" ref="JDH105" si="1718">ROUND(JDG105,0)</f>
        <v>9228</v>
      </c>
      <c r="JDI105" s="60">
        <v>1</v>
      </c>
      <c r="JDJ105" s="154">
        <f t="shared" ref="JDJ105" si="1719">ROUND(JDH105*JDI105,0)</f>
        <v>9228</v>
      </c>
      <c r="JDK105" s="84">
        <f t="shared" ref="JDK105" si="1720">JDJ105*JDA105</f>
        <v>0</v>
      </c>
      <c r="JDL105" s="150" t="s">
        <v>23</v>
      </c>
      <c r="JDM105" s="60" t="s">
        <v>147</v>
      </c>
      <c r="JDN105" s="151" t="s">
        <v>43</v>
      </c>
      <c r="JDO105" s="60" t="s">
        <v>40</v>
      </c>
      <c r="JDP105" s="60"/>
      <c r="JDQ105" s="60"/>
      <c r="JDR105" s="60">
        <v>6364</v>
      </c>
      <c r="JDS105" s="60">
        <v>0.1</v>
      </c>
      <c r="JDT105" s="152">
        <v>0.1</v>
      </c>
      <c r="JDU105" s="152">
        <v>0.25</v>
      </c>
      <c r="JDV105" s="152"/>
      <c r="JDW105" s="153">
        <f t="shared" ref="JDW105" si="1721">JDR105*(1+JDS105+JDT105+JDU105+JDV105)</f>
        <v>9227.8000000000011</v>
      </c>
      <c r="JDX105" s="154">
        <f t="shared" ref="JDX105" si="1722">ROUND(JDW105,0)</f>
        <v>9228</v>
      </c>
      <c r="JDY105" s="60">
        <v>1</v>
      </c>
      <c r="JDZ105" s="154">
        <f t="shared" ref="JDZ105" si="1723">ROUND(JDX105*JDY105,0)</f>
        <v>9228</v>
      </c>
      <c r="JEA105" s="84">
        <f t="shared" ref="JEA105" si="1724">JDZ105*JDQ105</f>
        <v>0</v>
      </c>
      <c r="JEB105" s="150" t="s">
        <v>23</v>
      </c>
      <c r="JEC105" s="60" t="s">
        <v>147</v>
      </c>
      <c r="JED105" s="151" t="s">
        <v>43</v>
      </c>
      <c r="JEE105" s="60" t="s">
        <v>40</v>
      </c>
      <c r="JEF105" s="60"/>
      <c r="JEG105" s="60"/>
      <c r="JEH105" s="60">
        <v>6364</v>
      </c>
      <c r="JEI105" s="60">
        <v>0.1</v>
      </c>
      <c r="JEJ105" s="152">
        <v>0.1</v>
      </c>
      <c r="JEK105" s="152">
        <v>0.25</v>
      </c>
      <c r="JEL105" s="152"/>
      <c r="JEM105" s="153">
        <f t="shared" ref="JEM105" si="1725">JEH105*(1+JEI105+JEJ105+JEK105+JEL105)</f>
        <v>9227.8000000000011</v>
      </c>
      <c r="JEN105" s="154">
        <f t="shared" ref="JEN105" si="1726">ROUND(JEM105,0)</f>
        <v>9228</v>
      </c>
      <c r="JEO105" s="60">
        <v>1</v>
      </c>
      <c r="JEP105" s="154">
        <f t="shared" ref="JEP105" si="1727">ROUND(JEN105*JEO105,0)</f>
        <v>9228</v>
      </c>
      <c r="JEQ105" s="84">
        <f t="shared" ref="JEQ105" si="1728">JEP105*JEG105</f>
        <v>0</v>
      </c>
      <c r="JER105" s="150" t="s">
        <v>23</v>
      </c>
      <c r="JES105" s="60" t="s">
        <v>147</v>
      </c>
      <c r="JET105" s="151" t="s">
        <v>43</v>
      </c>
      <c r="JEU105" s="60" t="s">
        <v>40</v>
      </c>
      <c r="JEV105" s="60"/>
      <c r="JEW105" s="60"/>
      <c r="JEX105" s="60">
        <v>6364</v>
      </c>
      <c r="JEY105" s="60">
        <v>0.1</v>
      </c>
      <c r="JEZ105" s="152">
        <v>0.1</v>
      </c>
      <c r="JFA105" s="152">
        <v>0.25</v>
      </c>
      <c r="JFB105" s="152"/>
      <c r="JFC105" s="153">
        <f t="shared" ref="JFC105" si="1729">JEX105*(1+JEY105+JEZ105+JFA105+JFB105)</f>
        <v>9227.8000000000011</v>
      </c>
      <c r="JFD105" s="154">
        <f t="shared" ref="JFD105" si="1730">ROUND(JFC105,0)</f>
        <v>9228</v>
      </c>
      <c r="JFE105" s="60">
        <v>1</v>
      </c>
      <c r="JFF105" s="154">
        <f t="shared" ref="JFF105" si="1731">ROUND(JFD105*JFE105,0)</f>
        <v>9228</v>
      </c>
      <c r="JFG105" s="84">
        <f t="shared" ref="JFG105" si="1732">JFF105*JEW105</f>
        <v>0</v>
      </c>
      <c r="JFH105" s="150" t="s">
        <v>23</v>
      </c>
      <c r="JFI105" s="60" t="s">
        <v>147</v>
      </c>
      <c r="JFJ105" s="151" t="s">
        <v>43</v>
      </c>
      <c r="JFK105" s="60" t="s">
        <v>40</v>
      </c>
      <c r="JFL105" s="60"/>
      <c r="JFM105" s="60"/>
      <c r="JFN105" s="60">
        <v>6364</v>
      </c>
      <c r="JFO105" s="60">
        <v>0.1</v>
      </c>
      <c r="JFP105" s="152">
        <v>0.1</v>
      </c>
      <c r="JFQ105" s="152">
        <v>0.25</v>
      </c>
      <c r="JFR105" s="152"/>
      <c r="JFS105" s="153">
        <f t="shared" ref="JFS105" si="1733">JFN105*(1+JFO105+JFP105+JFQ105+JFR105)</f>
        <v>9227.8000000000011</v>
      </c>
      <c r="JFT105" s="154">
        <f t="shared" ref="JFT105" si="1734">ROUND(JFS105,0)</f>
        <v>9228</v>
      </c>
      <c r="JFU105" s="60">
        <v>1</v>
      </c>
      <c r="JFV105" s="154">
        <f t="shared" ref="JFV105" si="1735">ROUND(JFT105*JFU105,0)</f>
        <v>9228</v>
      </c>
      <c r="JFW105" s="84">
        <f t="shared" ref="JFW105" si="1736">JFV105*JFM105</f>
        <v>0</v>
      </c>
      <c r="JFX105" s="150" t="s">
        <v>23</v>
      </c>
      <c r="JFY105" s="60" t="s">
        <v>147</v>
      </c>
      <c r="JFZ105" s="151" t="s">
        <v>43</v>
      </c>
      <c r="JGA105" s="60" t="s">
        <v>40</v>
      </c>
      <c r="JGB105" s="60"/>
      <c r="JGC105" s="60"/>
      <c r="JGD105" s="60">
        <v>6364</v>
      </c>
      <c r="JGE105" s="60">
        <v>0.1</v>
      </c>
      <c r="JGF105" s="152">
        <v>0.1</v>
      </c>
      <c r="JGG105" s="152">
        <v>0.25</v>
      </c>
      <c r="JGH105" s="152"/>
      <c r="JGI105" s="153">
        <f t="shared" ref="JGI105" si="1737">JGD105*(1+JGE105+JGF105+JGG105+JGH105)</f>
        <v>9227.8000000000011</v>
      </c>
      <c r="JGJ105" s="154">
        <f t="shared" ref="JGJ105" si="1738">ROUND(JGI105,0)</f>
        <v>9228</v>
      </c>
      <c r="JGK105" s="60">
        <v>1</v>
      </c>
      <c r="JGL105" s="154">
        <f t="shared" ref="JGL105" si="1739">ROUND(JGJ105*JGK105,0)</f>
        <v>9228</v>
      </c>
      <c r="JGM105" s="84">
        <f t="shared" ref="JGM105" si="1740">JGL105*JGC105</f>
        <v>0</v>
      </c>
      <c r="JGN105" s="150" t="s">
        <v>23</v>
      </c>
      <c r="JGO105" s="60" t="s">
        <v>147</v>
      </c>
      <c r="JGP105" s="151" t="s">
        <v>43</v>
      </c>
      <c r="JGQ105" s="60" t="s">
        <v>40</v>
      </c>
      <c r="JGR105" s="60"/>
      <c r="JGS105" s="60"/>
      <c r="JGT105" s="60">
        <v>6364</v>
      </c>
      <c r="JGU105" s="60">
        <v>0.1</v>
      </c>
      <c r="JGV105" s="152">
        <v>0.1</v>
      </c>
      <c r="JGW105" s="152">
        <v>0.25</v>
      </c>
      <c r="JGX105" s="152"/>
      <c r="JGY105" s="153">
        <f t="shared" ref="JGY105" si="1741">JGT105*(1+JGU105+JGV105+JGW105+JGX105)</f>
        <v>9227.8000000000011</v>
      </c>
      <c r="JGZ105" s="154">
        <f t="shared" ref="JGZ105" si="1742">ROUND(JGY105,0)</f>
        <v>9228</v>
      </c>
      <c r="JHA105" s="60">
        <v>1</v>
      </c>
      <c r="JHB105" s="154">
        <f t="shared" ref="JHB105" si="1743">ROUND(JGZ105*JHA105,0)</f>
        <v>9228</v>
      </c>
      <c r="JHC105" s="84">
        <f t="shared" ref="JHC105" si="1744">JHB105*JGS105</f>
        <v>0</v>
      </c>
      <c r="JHD105" s="150" t="s">
        <v>23</v>
      </c>
      <c r="JHE105" s="60" t="s">
        <v>147</v>
      </c>
      <c r="JHF105" s="151" t="s">
        <v>43</v>
      </c>
      <c r="JHG105" s="60" t="s">
        <v>40</v>
      </c>
      <c r="JHH105" s="60"/>
      <c r="JHI105" s="60"/>
      <c r="JHJ105" s="60">
        <v>6364</v>
      </c>
      <c r="JHK105" s="60">
        <v>0.1</v>
      </c>
      <c r="JHL105" s="152">
        <v>0.1</v>
      </c>
      <c r="JHM105" s="152">
        <v>0.25</v>
      </c>
      <c r="JHN105" s="152"/>
      <c r="JHO105" s="153">
        <f t="shared" ref="JHO105" si="1745">JHJ105*(1+JHK105+JHL105+JHM105+JHN105)</f>
        <v>9227.8000000000011</v>
      </c>
      <c r="JHP105" s="154">
        <f t="shared" ref="JHP105" si="1746">ROUND(JHO105,0)</f>
        <v>9228</v>
      </c>
      <c r="JHQ105" s="60">
        <v>1</v>
      </c>
      <c r="JHR105" s="154">
        <f t="shared" ref="JHR105" si="1747">ROUND(JHP105*JHQ105,0)</f>
        <v>9228</v>
      </c>
      <c r="JHS105" s="84">
        <f t="shared" ref="JHS105" si="1748">JHR105*JHI105</f>
        <v>0</v>
      </c>
      <c r="JHT105" s="150" t="s">
        <v>23</v>
      </c>
      <c r="JHU105" s="60" t="s">
        <v>147</v>
      </c>
      <c r="JHV105" s="151" t="s">
        <v>43</v>
      </c>
      <c r="JHW105" s="60" t="s">
        <v>40</v>
      </c>
      <c r="JHX105" s="60"/>
      <c r="JHY105" s="60"/>
      <c r="JHZ105" s="60">
        <v>6364</v>
      </c>
      <c r="JIA105" s="60">
        <v>0.1</v>
      </c>
      <c r="JIB105" s="152">
        <v>0.1</v>
      </c>
      <c r="JIC105" s="152">
        <v>0.25</v>
      </c>
      <c r="JID105" s="152"/>
      <c r="JIE105" s="153">
        <f t="shared" ref="JIE105" si="1749">JHZ105*(1+JIA105+JIB105+JIC105+JID105)</f>
        <v>9227.8000000000011</v>
      </c>
      <c r="JIF105" s="154">
        <f t="shared" ref="JIF105" si="1750">ROUND(JIE105,0)</f>
        <v>9228</v>
      </c>
      <c r="JIG105" s="60">
        <v>1</v>
      </c>
      <c r="JIH105" s="154">
        <f t="shared" ref="JIH105" si="1751">ROUND(JIF105*JIG105,0)</f>
        <v>9228</v>
      </c>
      <c r="JII105" s="84">
        <f t="shared" ref="JII105" si="1752">JIH105*JHY105</f>
        <v>0</v>
      </c>
      <c r="JIJ105" s="150" t="s">
        <v>23</v>
      </c>
      <c r="JIK105" s="60" t="s">
        <v>147</v>
      </c>
      <c r="JIL105" s="151" t="s">
        <v>43</v>
      </c>
      <c r="JIM105" s="60" t="s">
        <v>40</v>
      </c>
      <c r="JIN105" s="60"/>
      <c r="JIO105" s="60"/>
      <c r="JIP105" s="60">
        <v>6364</v>
      </c>
      <c r="JIQ105" s="60">
        <v>0.1</v>
      </c>
      <c r="JIR105" s="152">
        <v>0.1</v>
      </c>
      <c r="JIS105" s="152">
        <v>0.25</v>
      </c>
      <c r="JIT105" s="152"/>
      <c r="JIU105" s="153">
        <f t="shared" ref="JIU105" si="1753">JIP105*(1+JIQ105+JIR105+JIS105+JIT105)</f>
        <v>9227.8000000000011</v>
      </c>
      <c r="JIV105" s="154">
        <f t="shared" ref="JIV105" si="1754">ROUND(JIU105,0)</f>
        <v>9228</v>
      </c>
      <c r="JIW105" s="60">
        <v>1</v>
      </c>
      <c r="JIX105" s="154">
        <f t="shared" ref="JIX105" si="1755">ROUND(JIV105*JIW105,0)</f>
        <v>9228</v>
      </c>
      <c r="JIY105" s="84">
        <f t="shared" ref="JIY105" si="1756">JIX105*JIO105</f>
        <v>0</v>
      </c>
      <c r="JIZ105" s="150" t="s">
        <v>23</v>
      </c>
      <c r="JJA105" s="60" t="s">
        <v>147</v>
      </c>
      <c r="JJB105" s="151" t="s">
        <v>43</v>
      </c>
      <c r="JJC105" s="60" t="s">
        <v>40</v>
      </c>
      <c r="JJD105" s="60"/>
      <c r="JJE105" s="60"/>
      <c r="JJF105" s="60">
        <v>6364</v>
      </c>
      <c r="JJG105" s="60">
        <v>0.1</v>
      </c>
      <c r="JJH105" s="152">
        <v>0.1</v>
      </c>
      <c r="JJI105" s="152">
        <v>0.25</v>
      </c>
      <c r="JJJ105" s="152"/>
      <c r="JJK105" s="153">
        <f t="shared" ref="JJK105" si="1757">JJF105*(1+JJG105+JJH105+JJI105+JJJ105)</f>
        <v>9227.8000000000011</v>
      </c>
      <c r="JJL105" s="154">
        <f t="shared" ref="JJL105" si="1758">ROUND(JJK105,0)</f>
        <v>9228</v>
      </c>
      <c r="JJM105" s="60">
        <v>1</v>
      </c>
      <c r="JJN105" s="154">
        <f t="shared" ref="JJN105" si="1759">ROUND(JJL105*JJM105,0)</f>
        <v>9228</v>
      </c>
      <c r="JJO105" s="84">
        <f t="shared" ref="JJO105" si="1760">JJN105*JJE105</f>
        <v>0</v>
      </c>
      <c r="JJP105" s="150" t="s">
        <v>23</v>
      </c>
      <c r="JJQ105" s="60" t="s">
        <v>147</v>
      </c>
      <c r="JJR105" s="151" t="s">
        <v>43</v>
      </c>
      <c r="JJS105" s="60" t="s">
        <v>40</v>
      </c>
      <c r="JJT105" s="60"/>
      <c r="JJU105" s="60"/>
      <c r="JJV105" s="60">
        <v>6364</v>
      </c>
      <c r="JJW105" s="60">
        <v>0.1</v>
      </c>
      <c r="JJX105" s="152">
        <v>0.1</v>
      </c>
      <c r="JJY105" s="152">
        <v>0.25</v>
      </c>
      <c r="JJZ105" s="152"/>
      <c r="JKA105" s="153">
        <f t="shared" ref="JKA105" si="1761">JJV105*(1+JJW105+JJX105+JJY105+JJZ105)</f>
        <v>9227.8000000000011</v>
      </c>
      <c r="JKB105" s="154">
        <f t="shared" ref="JKB105" si="1762">ROUND(JKA105,0)</f>
        <v>9228</v>
      </c>
      <c r="JKC105" s="60">
        <v>1</v>
      </c>
      <c r="JKD105" s="154">
        <f t="shared" ref="JKD105" si="1763">ROUND(JKB105*JKC105,0)</f>
        <v>9228</v>
      </c>
      <c r="JKE105" s="84">
        <f t="shared" ref="JKE105" si="1764">JKD105*JJU105</f>
        <v>0</v>
      </c>
      <c r="JKF105" s="150" t="s">
        <v>23</v>
      </c>
      <c r="JKG105" s="60" t="s">
        <v>147</v>
      </c>
      <c r="JKH105" s="151" t="s">
        <v>43</v>
      </c>
      <c r="JKI105" s="60" t="s">
        <v>40</v>
      </c>
      <c r="JKJ105" s="60"/>
      <c r="JKK105" s="60"/>
      <c r="JKL105" s="60">
        <v>6364</v>
      </c>
      <c r="JKM105" s="60">
        <v>0.1</v>
      </c>
      <c r="JKN105" s="152">
        <v>0.1</v>
      </c>
      <c r="JKO105" s="152">
        <v>0.25</v>
      </c>
      <c r="JKP105" s="152"/>
      <c r="JKQ105" s="153">
        <f t="shared" ref="JKQ105" si="1765">JKL105*(1+JKM105+JKN105+JKO105+JKP105)</f>
        <v>9227.8000000000011</v>
      </c>
      <c r="JKR105" s="154">
        <f t="shared" ref="JKR105" si="1766">ROUND(JKQ105,0)</f>
        <v>9228</v>
      </c>
      <c r="JKS105" s="60">
        <v>1</v>
      </c>
      <c r="JKT105" s="154">
        <f t="shared" ref="JKT105" si="1767">ROUND(JKR105*JKS105,0)</f>
        <v>9228</v>
      </c>
      <c r="JKU105" s="84">
        <f t="shared" ref="JKU105" si="1768">JKT105*JKK105</f>
        <v>0</v>
      </c>
      <c r="JKV105" s="150" t="s">
        <v>23</v>
      </c>
      <c r="JKW105" s="60" t="s">
        <v>147</v>
      </c>
      <c r="JKX105" s="151" t="s">
        <v>43</v>
      </c>
      <c r="JKY105" s="60" t="s">
        <v>40</v>
      </c>
      <c r="JKZ105" s="60"/>
      <c r="JLA105" s="60"/>
      <c r="JLB105" s="60">
        <v>6364</v>
      </c>
      <c r="JLC105" s="60">
        <v>0.1</v>
      </c>
      <c r="JLD105" s="152">
        <v>0.1</v>
      </c>
      <c r="JLE105" s="152">
        <v>0.25</v>
      </c>
      <c r="JLF105" s="152"/>
      <c r="JLG105" s="153">
        <f t="shared" ref="JLG105" si="1769">JLB105*(1+JLC105+JLD105+JLE105+JLF105)</f>
        <v>9227.8000000000011</v>
      </c>
      <c r="JLH105" s="154">
        <f t="shared" ref="JLH105" si="1770">ROUND(JLG105,0)</f>
        <v>9228</v>
      </c>
      <c r="JLI105" s="60">
        <v>1</v>
      </c>
      <c r="JLJ105" s="154">
        <f t="shared" ref="JLJ105" si="1771">ROUND(JLH105*JLI105,0)</f>
        <v>9228</v>
      </c>
      <c r="JLK105" s="84">
        <f t="shared" ref="JLK105" si="1772">JLJ105*JLA105</f>
        <v>0</v>
      </c>
      <c r="JLL105" s="150" t="s">
        <v>23</v>
      </c>
      <c r="JLM105" s="60" t="s">
        <v>147</v>
      </c>
      <c r="JLN105" s="151" t="s">
        <v>43</v>
      </c>
      <c r="JLO105" s="60" t="s">
        <v>40</v>
      </c>
      <c r="JLP105" s="60"/>
      <c r="JLQ105" s="60"/>
      <c r="JLR105" s="60">
        <v>6364</v>
      </c>
      <c r="JLS105" s="60">
        <v>0.1</v>
      </c>
      <c r="JLT105" s="152">
        <v>0.1</v>
      </c>
      <c r="JLU105" s="152">
        <v>0.25</v>
      </c>
      <c r="JLV105" s="152"/>
      <c r="JLW105" s="153">
        <f t="shared" ref="JLW105" si="1773">JLR105*(1+JLS105+JLT105+JLU105+JLV105)</f>
        <v>9227.8000000000011</v>
      </c>
      <c r="JLX105" s="154">
        <f t="shared" ref="JLX105" si="1774">ROUND(JLW105,0)</f>
        <v>9228</v>
      </c>
      <c r="JLY105" s="60">
        <v>1</v>
      </c>
      <c r="JLZ105" s="154">
        <f t="shared" ref="JLZ105" si="1775">ROUND(JLX105*JLY105,0)</f>
        <v>9228</v>
      </c>
      <c r="JMA105" s="84">
        <f t="shared" ref="JMA105" si="1776">JLZ105*JLQ105</f>
        <v>0</v>
      </c>
      <c r="JMB105" s="150" t="s">
        <v>23</v>
      </c>
      <c r="JMC105" s="60" t="s">
        <v>147</v>
      </c>
      <c r="JMD105" s="151" t="s">
        <v>43</v>
      </c>
      <c r="JME105" s="60" t="s">
        <v>40</v>
      </c>
      <c r="JMF105" s="60"/>
      <c r="JMG105" s="60"/>
      <c r="JMH105" s="60">
        <v>6364</v>
      </c>
      <c r="JMI105" s="60">
        <v>0.1</v>
      </c>
      <c r="JMJ105" s="152">
        <v>0.1</v>
      </c>
      <c r="JMK105" s="152">
        <v>0.25</v>
      </c>
      <c r="JML105" s="152"/>
      <c r="JMM105" s="153">
        <f t="shared" ref="JMM105" si="1777">JMH105*(1+JMI105+JMJ105+JMK105+JML105)</f>
        <v>9227.8000000000011</v>
      </c>
      <c r="JMN105" s="154">
        <f t="shared" ref="JMN105" si="1778">ROUND(JMM105,0)</f>
        <v>9228</v>
      </c>
      <c r="JMO105" s="60">
        <v>1</v>
      </c>
      <c r="JMP105" s="154">
        <f t="shared" ref="JMP105" si="1779">ROUND(JMN105*JMO105,0)</f>
        <v>9228</v>
      </c>
      <c r="JMQ105" s="84">
        <f t="shared" ref="JMQ105" si="1780">JMP105*JMG105</f>
        <v>0</v>
      </c>
      <c r="JMR105" s="150" t="s">
        <v>23</v>
      </c>
      <c r="JMS105" s="60" t="s">
        <v>147</v>
      </c>
      <c r="JMT105" s="151" t="s">
        <v>43</v>
      </c>
      <c r="JMU105" s="60" t="s">
        <v>40</v>
      </c>
      <c r="JMV105" s="60"/>
      <c r="JMW105" s="60"/>
      <c r="JMX105" s="60">
        <v>6364</v>
      </c>
      <c r="JMY105" s="60">
        <v>0.1</v>
      </c>
      <c r="JMZ105" s="152">
        <v>0.1</v>
      </c>
      <c r="JNA105" s="152">
        <v>0.25</v>
      </c>
      <c r="JNB105" s="152"/>
      <c r="JNC105" s="153">
        <f t="shared" ref="JNC105" si="1781">JMX105*(1+JMY105+JMZ105+JNA105+JNB105)</f>
        <v>9227.8000000000011</v>
      </c>
      <c r="JND105" s="154">
        <f t="shared" ref="JND105" si="1782">ROUND(JNC105,0)</f>
        <v>9228</v>
      </c>
      <c r="JNE105" s="60">
        <v>1</v>
      </c>
      <c r="JNF105" s="154">
        <f t="shared" ref="JNF105" si="1783">ROUND(JND105*JNE105,0)</f>
        <v>9228</v>
      </c>
      <c r="JNG105" s="84">
        <f t="shared" ref="JNG105" si="1784">JNF105*JMW105</f>
        <v>0</v>
      </c>
      <c r="JNH105" s="150" t="s">
        <v>23</v>
      </c>
      <c r="JNI105" s="60" t="s">
        <v>147</v>
      </c>
      <c r="JNJ105" s="151" t="s">
        <v>43</v>
      </c>
      <c r="JNK105" s="60" t="s">
        <v>40</v>
      </c>
      <c r="JNL105" s="60"/>
      <c r="JNM105" s="60"/>
      <c r="JNN105" s="60">
        <v>6364</v>
      </c>
      <c r="JNO105" s="60">
        <v>0.1</v>
      </c>
      <c r="JNP105" s="152">
        <v>0.1</v>
      </c>
      <c r="JNQ105" s="152">
        <v>0.25</v>
      </c>
      <c r="JNR105" s="152"/>
      <c r="JNS105" s="153">
        <f t="shared" ref="JNS105" si="1785">JNN105*(1+JNO105+JNP105+JNQ105+JNR105)</f>
        <v>9227.8000000000011</v>
      </c>
      <c r="JNT105" s="154">
        <f t="shared" ref="JNT105" si="1786">ROUND(JNS105,0)</f>
        <v>9228</v>
      </c>
      <c r="JNU105" s="60">
        <v>1</v>
      </c>
      <c r="JNV105" s="154">
        <f t="shared" ref="JNV105" si="1787">ROUND(JNT105*JNU105,0)</f>
        <v>9228</v>
      </c>
      <c r="JNW105" s="84">
        <f t="shared" ref="JNW105" si="1788">JNV105*JNM105</f>
        <v>0</v>
      </c>
      <c r="JNX105" s="150" t="s">
        <v>23</v>
      </c>
      <c r="JNY105" s="60" t="s">
        <v>147</v>
      </c>
      <c r="JNZ105" s="151" t="s">
        <v>43</v>
      </c>
      <c r="JOA105" s="60" t="s">
        <v>40</v>
      </c>
      <c r="JOB105" s="60"/>
      <c r="JOC105" s="60"/>
      <c r="JOD105" s="60">
        <v>6364</v>
      </c>
      <c r="JOE105" s="60">
        <v>0.1</v>
      </c>
      <c r="JOF105" s="152">
        <v>0.1</v>
      </c>
      <c r="JOG105" s="152">
        <v>0.25</v>
      </c>
      <c r="JOH105" s="152"/>
      <c r="JOI105" s="153">
        <f t="shared" ref="JOI105" si="1789">JOD105*(1+JOE105+JOF105+JOG105+JOH105)</f>
        <v>9227.8000000000011</v>
      </c>
      <c r="JOJ105" s="154">
        <f t="shared" ref="JOJ105" si="1790">ROUND(JOI105,0)</f>
        <v>9228</v>
      </c>
      <c r="JOK105" s="60">
        <v>1</v>
      </c>
      <c r="JOL105" s="154">
        <f t="shared" ref="JOL105" si="1791">ROUND(JOJ105*JOK105,0)</f>
        <v>9228</v>
      </c>
      <c r="JOM105" s="84">
        <f t="shared" ref="JOM105" si="1792">JOL105*JOC105</f>
        <v>0</v>
      </c>
      <c r="JON105" s="150" t="s">
        <v>23</v>
      </c>
      <c r="JOO105" s="60" t="s">
        <v>147</v>
      </c>
      <c r="JOP105" s="151" t="s">
        <v>43</v>
      </c>
      <c r="JOQ105" s="60" t="s">
        <v>40</v>
      </c>
      <c r="JOR105" s="60"/>
      <c r="JOS105" s="60"/>
      <c r="JOT105" s="60">
        <v>6364</v>
      </c>
      <c r="JOU105" s="60">
        <v>0.1</v>
      </c>
      <c r="JOV105" s="152">
        <v>0.1</v>
      </c>
      <c r="JOW105" s="152">
        <v>0.25</v>
      </c>
      <c r="JOX105" s="152"/>
      <c r="JOY105" s="153">
        <f t="shared" ref="JOY105" si="1793">JOT105*(1+JOU105+JOV105+JOW105+JOX105)</f>
        <v>9227.8000000000011</v>
      </c>
      <c r="JOZ105" s="154">
        <f t="shared" ref="JOZ105" si="1794">ROUND(JOY105,0)</f>
        <v>9228</v>
      </c>
      <c r="JPA105" s="60">
        <v>1</v>
      </c>
      <c r="JPB105" s="154">
        <f t="shared" ref="JPB105" si="1795">ROUND(JOZ105*JPA105,0)</f>
        <v>9228</v>
      </c>
      <c r="JPC105" s="84">
        <f t="shared" ref="JPC105" si="1796">JPB105*JOS105</f>
        <v>0</v>
      </c>
      <c r="JPD105" s="150" t="s">
        <v>23</v>
      </c>
      <c r="JPE105" s="60" t="s">
        <v>147</v>
      </c>
      <c r="JPF105" s="151" t="s">
        <v>43</v>
      </c>
      <c r="JPG105" s="60" t="s">
        <v>40</v>
      </c>
      <c r="JPH105" s="60"/>
      <c r="JPI105" s="60"/>
      <c r="JPJ105" s="60">
        <v>6364</v>
      </c>
      <c r="JPK105" s="60">
        <v>0.1</v>
      </c>
      <c r="JPL105" s="152">
        <v>0.1</v>
      </c>
      <c r="JPM105" s="152">
        <v>0.25</v>
      </c>
      <c r="JPN105" s="152"/>
      <c r="JPO105" s="153">
        <f t="shared" ref="JPO105" si="1797">JPJ105*(1+JPK105+JPL105+JPM105+JPN105)</f>
        <v>9227.8000000000011</v>
      </c>
      <c r="JPP105" s="154">
        <f t="shared" ref="JPP105" si="1798">ROUND(JPO105,0)</f>
        <v>9228</v>
      </c>
      <c r="JPQ105" s="60">
        <v>1</v>
      </c>
      <c r="JPR105" s="154">
        <f t="shared" ref="JPR105" si="1799">ROUND(JPP105*JPQ105,0)</f>
        <v>9228</v>
      </c>
      <c r="JPS105" s="84">
        <f t="shared" ref="JPS105" si="1800">JPR105*JPI105</f>
        <v>0</v>
      </c>
      <c r="JPT105" s="150" t="s">
        <v>23</v>
      </c>
      <c r="JPU105" s="60" t="s">
        <v>147</v>
      </c>
      <c r="JPV105" s="151" t="s">
        <v>43</v>
      </c>
      <c r="JPW105" s="60" t="s">
        <v>40</v>
      </c>
      <c r="JPX105" s="60"/>
      <c r="JPY105" s="60"/>
      <c r="JPZ105" s="60">
        <v>6364</v>
      </c>
      <c r="JQA105" s="60">
        <v>0.1</v>
      </c>
      <c r="JQB105" s="152">
        <v>0.1</v>
      </c>
      <c r="JQC105" s="152">
        <v>0.25</v>
      </c>
      <c r="JQD105" s="152"/>
      <c r="JQE105" s="153">
        <f t="shared" ref="JQE105" si="1801">JPZ105*(1+JQA105+JQB105+JQC105+JQD105)</f>
        <v>9227.8000000000011</v>
      </c>
      <c r="JQF105" s="154">
        <f t="shared" ref="JQF105" si="1802">ROUND(JQE105,0)</f>
        <v>9228</v>
      </c>
      <c r="JQG105" s="60">
        <v>1</v>
      </c>
      <c r="JQH105" s="154">
        <f t="shared" ref="JQH105" si="1803">ROUND(JQF105*JQG105,0)</f>
        <v>9228</v>
      </c>
      <c r="JQI105" s="84">
        <f t="shared" ref="JQI105" si="1804">JQH105*JPY105</f>
        <v>0</v>
      </c>
      <c r="JQJ105" s="150" t="s">
        <v>23</v>
      </c>
      <c r="JQK105" s="60" t="s">
        <v>147</v>
      </c>
      <c r="JQL105" s="151" t="s">
        <v>43</v>
      </c>
      <c r="JQM105" s="60" t="s">
        <v>40</v>
      </c>
      <c r="JQN105" s="60"/>
      <c r="JQO105" s="60"/>
      <c r="JQP105" s="60">
        <v>6364</v>
      </c>
      <c r="JQQ105" s="60">
        <v>0.1</v>
      </c>
      <c r="JQR105" s="152">
        <v>0.1</v>
      </c>
      <c r="JQS105" s="152">
        <v>0.25</v>
      </c>
      <c r="JQT105" s="152"/>
      <c r="JQU105" s="153">
        <f t="shared" ref="JQU105" si="1805">JQP105*(1+JQQ105+JQR105+JQS105+JQT105)</f>
        <v>9227.8000000000011</v>
      </c>
      <c r="JQV105" s="154">
        <f t="shared" ref="JQV105" si="1806">ROUND(JQU105,0)</f>
        <v>9228</v>
      </c>
      <c r="JQW105" s="60">
        <v>1</v>
      </c>
      <c r="JQX105" s="154">
        <f t="shared" ref="JQX105" si="1807">ROUND(JQV105*JQW105,0)</f>
        <v>9228</v>
      </c>
      <c r="JQY105" s="84">
        <f t="shared" ref="JQY105" si="1808">JQX105*JQO105</f>
        <v>0</v>
      </c>
      <c r="JQZ105" s="150" t="s">
        <v>23</v>
      </c>
      <c r="JRA105" s="60" t="s">
        <v>147</v>
      </c>
      <c r="JRB105" s="151" t="s">
        <v>43</v>
      </c>
      <c r="JRC105" s="60" t="s">
        <v>40</v>
      </c>
      <c r="JRD105" s="60"/>
      <c r="JRE105" s="60"/>
      <c r="JRF105" s="60">
        <v>6364</v>
      </c>
      <c r="JRG105" s="60">
        <v>0.1</v>
      </c>
      <c r="JRH105" s="152">
        <v>0.1</v>
      </c>
      <c r="JRI105" s="152">
        <v>0.25</v>
      </c>
      <c r="JRJ105" s="152"/>
      <c r="JRK105" s="153">
        <f t="shared" ref="JRK105" si="1809">JRF105*(1+JRG105+JRH105+JRI105+JRJ105)</f>
        <v>9227.8000000000011</v>
      </c>
      <c r="JRL105" s="154">
        <f t="shared" ref="JRL105" si="1810">ROUND(JRK105,0)</f>
        <v>9228</v>
      </c>
      <c r="JRM105" s="60">
        <v>1</v>
      </c>
      <c r="JRN105" s="154">
        <f t="shared" ref="JRN105" si="1811">ROUND(JRL105*JRM105,0)</f>
        <v>9228</v>
      </c>
      <c r="JRO105" s="84">
        <f t="shared" ref="JRO105" si="1812">JRN105*JRE105</f>
        <v>0</v>
      </c>
      <c r="JRP105" s="150" t="s">
        <v>23</v>
      </c>
      <c r="JRQ105" s="60" t="s">
        <v>147</v>
      </c>
      <c r="JRR105" s="151" t="s">
        <v>43</v>
      </c>
      <c r="JRS105" s="60" t="s">
        <v>40</v>
      </c>
      <c r="JRT105" s="60"/>
      <c r="JRU105" s="60"/>
      <c r="JRV105" s="60">
        <v>6364</v>
      </c>
      <c r="JRW105" s="60">
        <v>0.1</v>
      </c>
      <c r="JRX105" s="152">
        <v>0.1</v>
      </c>
      <c r="JRY105" s="152">
        <v>0.25</v>
      </c>
      <c r="JRZ105" s="152"/>
      <c r="JSA105" s="153">
        <f t="shared" ref="JSA105" si="1813">JRV105*(1+JRW105+JRX105+JRY105+JRZ105)</f>
        <v>9227.8000000000011</v>
      </c>
      <c r="JSB105" s="154">
        <f t="shared" ref="JSB105" si="1814">ROUND(JSA105,0)</f>
        <v>9228</v>
      </c>
      <c r="JSC105" s="60">
        <v>1</v>
      </c>
      <c r="JSD105" s="154">
        <f t="shared" ref="JSD105" si="1815">ROUND(JSB105*JSC105,0)</f>
        <v>9228</v>
      </c>
      <c r="JSE105" s="84">
        <f t="shared" ref="JSE105" si="1816">JSD105*JRU105</f>
        <v>0</v>
      </c>
      <c r="JSF105" s="150" t="s">
        <v>23</v>
      </c>
      <c r="JSG105" s="60" t="s">
        <v>147</v>
      </c>
      <c r="JSH105" s="151" t="s">
        <v>43</v>
      </c>
      <c r="JSI105" s="60" t="s">
        <v>40</v>
      </c>
      <c r="JSJ105" s="60"/>
      <c r="JSK105" s="60"/>
      <c r="JSL105" s="60">
        <v>6364</v>
      </c>
      <c r="JSM105" s="60">
        <v>0.1</v>
      </c>
      <c r="JSN105" s="152">
        <v>0.1</v>
      </c>
      <c r="JSO105" s="152">
        <v>0.25</v>
      </c>
      <c r="JSP105" s="152"/>
      <c r="JSQ105" s="153">
        <f t="shared" ref="JSQ105" si="1817">JSL105*(1+JSM105+JSN105+JSO105+JSP105)</f>
        <v>9227.8000000000011</v>
      </c>
      <c r="JSR105" s="154">
        <f t="shared" ref="JSR105" si="1818">ROUND(JSQ105,0)</f>
        <v>9228</v>
      </c>
      <c r="JSS105" s="60">
        <v>1</v>
      </c>
      <c r="JST105" s="154">
        <f t="shared" ref="JST105" si="1819">ROUND(JSR105*JSS105,0)</f>
        <v>9228</v>
      </c>
      <c r="JSU105" s="84">
        <f t="shared" ref="JSU105" si="1820">JST105*JSK105</f>
        <v>0</v>
      </c>
      <c r="JSV105" s="150" t="s">
        <v>23</v>
      </c>
      <c r="JSW105" s="60" t="s">
        <v>147</v>
      </c>
      <c r="JSX105" s="151" t="s">
        <v>43</v>
      </c>
      <c r="JSY105" s="60" t="s">
        <v>40</v>
      </c>
      <c r="JSZ105" s="60"/>
      <c r="JTA105" s="60"/>
      <c r="JTB105" s="60">
        <v>6364</v>
      </c>
      <c r="JTC105" s="60">
        <v>0.1</v>
      </c>
      <c r="JTD105" s="152">
        <v>0.1</v>
      </c>
      <c r="JTE105" s="152">
        <v>0.25</v>
      </c>
      <c r="JTF105" s="152"/>
      <c r="JTG105" s="153">
        <f t="shared" ref="JTG105" si="1821">JTB105*(1+JTC105+JTD105+JTE105+JTF105)</f>
        <v>9227.8000000000011</v>
      </c>
      <c r="JTH105" s="154">
        <f t="shared" ref="JTH105" si="1822">ROUND(JTG105,0)</f>
        <v>9228</v>
      </c>
      <c r="JTI105" s="60">
        <v>1</v>
      </c>
      <c r="JTJ105" s="154">
        <f t="shared" ref="JTJ105" si="1823">ROUND(JTH105*JTI105,0)</f>
        <v>9228</v>
      </c>
      <c r="JTK105" s="84">
        <f t="shared" ref="JTK105" si="1824">JTJ105*JTA105</f>
        <v>0</v>
      </c>
      <c r="JTL105" s="150" t="s">
        <v>23</v>
      </c>
      <c r="JTM105" s="60" t="s">
        <v>147</v>
      </c>
      <c r="JTN105" s="151" t="s">
        <v>43</v>
      </c>
      <c r="JTO105" s="60" t="s">
        <v>40</v>
      </c>
      <c r="JTP105" s="60"/>
      <c r="JTQ105" s="60"/>
      <c r="JTR105" s="60">
        <v>6364</v>
      </c>
      <c r="JTS105" s="60">
        <v>0.1</v>
      </c>
      <c r="JTT105" s="152">
        <v>0.1</v>
      </c>
      <c r="JTU105" s="152">
        <v>0.25</v>
      </c>
      <c r="JTV105" s="152"/>
      <c r="JTW105" s="153">
        <f t="shared" ref="JTW105" si="1825">JTR105*(1+JTS105+JTT105+JTU105+JTV105)</f>
        <v>9227.8000000000011</v>
      </c>
      <c r="JTX105" s="154">
        <f t="shared" ref="JTX105" si="1826">ROUND(JTW105,0)</f>
        <v>9228</v>
      </c>
      <c r="JTY105" s="60">
        <v>1</v>
      </c>
      <c r="JTZ105" s="154">
        <f t="shared" ref="JTZ105" si="1827">ROUND(JTX105*JTY105,0)</f>
        <v>9228</v>
      </c>
      <c r="JUA105" s="84">
        <f t="shared" ref="JUA105" si="1828">JTZ105*JTQ105</f>
        <v>0</v>
      </c>
      <c r="JUB105" s="150" t="s">
        <v>23</v>
      </c>
      <c r="JUC105" s="60" t="s">
        <v>147</v>
      </c>
      <c r="JUD105" s="151" t="s">
        <v>43</v>
      </c>
      <c r="JUE105" s="60" t="s">
        <v>40</v>
      </c>
      <c r="JUF105" s="60"/>
      <c r="JUG105" s="60"/>
      <c r="JUH105" s="60">
        <v>6364</v>
      </c>
      <c r="JUI105" s="60">
        <v>0.1</v>
      </c>
      <c r="JUJ105" s="152">
        <v>0.1</v>
      </c>
      <c r="JUK105" s="152">
        <v>0.25</v>
      </c>
      <c r="JUL105" s="152"/>
      <c r="JUM105" s="153">
        <f t="shared" ref="JUM105" si="1829">JUH105*(1+JUI105+JUJ105+JUK105+JUL105)</f>
        <v>9227.8000000000011</v>
      </c>
      <c r="JUN105" s="154">
        <f t="shared" ref="JUN105" si="1830">ROUND(JUM105,0)</f>
        <v>9228</v>
      </c>
      <c r="JUO105" s="60">
        <v>1</v>
      </c>
      <c r="JUP105" s="154">
        <f t="shared" ref="JUP105" si="1831">ROUND(JUN105*JUO105,0)</f>
        <v>9228</v>
      </c>
      <c r="JUQ105" s="84">
        <f t="shared" ref="JUQ105" si="1832">JUP105*JUG105</f>
        <v>0</v>
      </c>
      <c r="JUR105" s="150" t="s">
        <v>23</v>
      </c>
      <c r="JUS105" s="60" t="s">
        <v>147</v>
      </c>
      <c r="JUT105" s="151" t="s">
        <v>43</v>
      </c>
      <c r="JUU105" s="60" t="s">
        <v>40</v>
      </c>
      <c r="JUV105" s="60"/>
      <c r="JUW105" s="60"/>
      <c r="JUX105" s="60">
        <v>6364</v>
      </c>
      <c r="JUY105" s="60">
        <v>0.1</v>
      </c>
      <c r="JUZ105" s="152">
        <v>0.1</v>
      </c>
      <c r="JVA105" s="152">
        <v>0.25</v>
      </c>
      <c r="JVB105" s="152"/>
      <c r="JVC105" s="153">
        <f t="shared" ref="JVC105" si="1833">JUX105*(1+JUY105+JUZ105+JVA105+JVB105)</f>
        <v>9227.8000000000011</v>
      </c>
      <c r="JVD105" s="154">
        <f t="shared" ref="JVD105" si="1834">ROUND(JVC105,0)</f>
        <v>9228</v>
      </c>
      <c r="JVE105" s="60">
        <v>1</v>
      </c>
      <c r="JVF105" s="154">
        <f t="shared" ref="JVF105" si="1835">ROUND(JVD105*JVE105,0)</f>
        <v>9228</v>
      </c>
      <c r="JVG105" s="84">
        <f t="shared" ref="JVG105" si="1836">JVF105*JUW105</f>
        <v>0</v>
      </c>
      <c r="JVH105" s="150" t="s">
        <v>23</v>
      </c>
      <c r="JVI105" s="60" t="s">
        <v>147</v>
      </c>
      <c r="JVJ105" s="151" t="s">
        <v>43</v>
      </c>
      <c r="JVK105" s="60" t="s">
        <v>40</v>
      </c>
      <c r="JVL105" s="60"/>
      <c r="JVM105" s="60"/>
      <c r="JVN105" s="60">
        <v>6364</v>
      </c>
      <c r="JVO105" s="60">
        <v>0.1</v>
      </c>
      <c r="JVP105" s="152">
        <v>0.1</v>
      </c>
      <c r="JVQ105" s="152">
        <v>0.25</v>
      </c>
      <c r="JVR105" s="152"/>
      <c r="JVS105" s="153">
        <f t="shared" ref="JVS105" si="1837">JVN105*(1+JVO105+JVP105+JVQ105+JVR105)</f>
        <v>9227.8000000000011</v>
      </c>
      <c r="JVT105" s="154">
        <f t="shared" ref="JVT105" si="1838">ROUND(JVS105,0)</f>
        <v>9228</v>
      </c>
      <c r="JVU105" s="60">
        <v>1</v>
      </c>
      <c r="JVV105" s="154">
        <f t="shared" ref="JVV105" si="1839">ROUND(JVT105*JVU105,0)</f>
        <v>9228</v>
      </c>
      <c r="JVW105" s="84">
        <f t="shared" ref="JVW105" si="1840">JVV105*JVM105</f>
        <v>0</v>
      </c>
      <c r="JVX105" s="150" t="s">
        <v>23</v>
      </c>
      <c r="JVY105" s="60" t="s">
        <v>147</v>
      </c>
      <c r="JVZ105" s="151" t="s">
        <v>43</v>
      </c>
      <c r="JWA105" s="60" t="s">
        <v>40</v>
      </c>
      <c r="JWB105" s="60"/>
      <c r="JWC105" s="60"/>
      <c r="JWD105" s="60">
        <v>6364</v>
      </c>
      <c r="JWE105" s="60">
        <v>0.1</v>
      </c>
      <c r="JWF105" s="152">
        <v>0.1</v>
      </c>
      <c r="JWG105" s="152">
        <v>0.25</v>
      </c>
      <c r="JWH105" s="152"/>
      <c r="JWI105" s="153">
        <f t="shared" ref="JWI105" si="1841">JWD105*(1+JWE105+JWF105+JWG105+JWH105)</f>
        <v>9227.8000000000011</v>
      </c>
      <c r="JWJ105" s="154">
        <f t="shared" ref="JWJ105" si="1842">ROUND(JWI105,0)</f>
        <v>9228</v>
      </c>
      <c r="JWK105" s="60">
        <v>1</v>
      </c>
      <c r="JWL105" s="154">
        <f t="shared" ref="JWL105" si="1843">ROUND(JWJ105*JWK105,0)</f>
        <v>9228</v>
      </c>
      <c r="JWM105" s="84">
        <f t="shared" ref="JWM105" si="1844">JWL105*JWC105</f>
        <v>0</v>
      </c>
      <c r="JWN105" s="150" t="s">
        <v>23</v>
      </c>
      <c r="JWO105" s="60" t="s">
        <v>147</v>
      </c>
      <c r="JWP105" s="151" t="s">
        <v>43</v>
      </c>
      <c r="JWQ105" s="60" t="s">
        <v>40</v>
      </c>
      <c r="JWR105" s="60"/>
      <c r="JWS105" s="60"/>
      <c r="JWT105" s="60">
        <v>6364</v>
      </c>
      <c r="JWU105" s="60">
        <v>0.1</v>
      </c>
      <c r="JWV105" s="152">
        <v>0.1</v>
      </c>
      <c r="JWW105" s="152">
        <v>0.25</v>
      </c>
      <c r="JWX105" s="152"/>
      <c r="JWY105" s="153">
        <f t="shared" ref="JWY105" si="1845">JWT105*(1+JWU105+JWV105+JWW105+JWX105)</f>
        <v>9227.8000000000011</v>
      </c>
      <c r="JWZ105" s="154">
        <f t="shared" ref="JWZ105" si="1846">ROUND(JWY105,0)</f>
        <v>9228</v>
      </c>
      <c r="JXA105" s="60">
        <v>1</v>
      </c>
      <c r="JXB105" s="154">
        <f t="shared" ref="JXB105" si="1847">ROUND(JWZ105*JXA105,0)</f>
        <v>9228</v>
      </c>
      <c r="JXC105" s="84">
        <f t="shared" ref="JXC105" si="1848">JXB105*JWS105</f>
        <v>0</v>
      </c>
      <c r="JXD105" s="150" t="s">
        <v>23</v>
      </c>
      <c r="JXE105" s="60" t="s">
        <v>147</v>
      </c>
      <c r="JXF105" s="151" t="s">
        <v>43</v>
      </c>
      <c r="JXG105" s="60" t="s">
        <v>40</v>
      </c>
      <c r="JXH105" s="60"/>
      <c r="JXI105" s="60"/>
      <c r="JXJ105" s="60">
        <v>6364</v>
      </c>
      <c r="JXK105" s="60">
        <v>0.1</v>
      </c>
      <c r="JXL105" s="152">
        <v>0.1</v>
      </c>
      <c r="JXM105" s="152">
        <v>0.25</v>
      </c>
      <c r="JXN105" s="152"/>
      <c r="JXO105" s="153">
        <f t="shared" ref="JXO105" si="1849">JXJ105*(1+JXK105+JXL105+JXM105+JXN105)</f>
        <v>9227.8000000000011</v>
      </c>
      <c r="JXP105" s="154">
        <f t="shared" ref="JXP105" si="1850">ROUND(JXO105,0)</f>
        <v>9228</v>
      </c>
      <c r="JXQ105" s="60">
        <v>1</v>
      </c>
      <c r="JXR105" s="154">
        <f t="shared" ref="JXR105" si="1851">ROUND(JXP105*JXQ105,0)</f>
        <v>9228</v>
      </c>
      <c r="JXS105" s="84">
        <f t="shared" ref="JXS105" si="1852">JXR105*JXI105</f>
        <v>0</v>
      </c>
      <c r="JXT105" s="150" t="s">
        <v>23</v>
      </c>
      <c r="JXU105" s="60" t="s">
        <v>147</v>
      </c>
      <c r="JXV105" s="151" t="s">
        <v>43</v>
      </c>
      <c r="JXW105" s="60" t="s">
        <v>40</v>
      </c>
      <c r="JXX105" s="60"/>
      <c r="JXY105" s="60"/>
      <c r="JXZ105" s="60">
        <v>6364</v>
      </c>
      <c r="JYA105" s="60">
        <v>0.1</v>
      </c>
      <c r="JYB105" s="152">
        <v>0.1</v>
      </c>
      <c r="JYC105" s="152">
        <v>0.25</v>
      </c>
      <c r="JYD105" s="152"/>
      <c r="JYE105" s="153">
        <f t="shared" ref="JYE105" si="1853">JXZ105*(1+JYA105+JYB105+JYC105+JYD105)</f>
        <v>9227.8000000000011</v>
      </c>
      <c r="JYF105" s="154">
        <f t="shared" ref="JYF105" si="1854">ROUND(JYE105,0)</f>
        <v>9228</v>
      </c>
      <c r="JYG105" s="60">
        <v>1</v>
      </c>
      <c r="JYH105" s="154">
        <f t="shared" ref="JYH105" si="1855">ROUND(JYF105*JYG105,0)</f>
        <v>9228</v>
      </c>
      <c r="JYI105" s="84">
        <f t="shared" ref="JYI105" si="1856">JYH105*JXY105</f>
        <v>0</v>
      </c>
      <c r="JYJ105" s="150" t="s">
        <v>23</v>
      </c>
      <c r="JYK105" s="60" t="s">
        <v>147</v>
      </c>
      <c r="JYL105" s="151" t="s">
        <v>43</v>
      </c>
      <c r="JYM105" s="60" t="s">
        <v>40</v>
      </c>
      <c r="JYN105" s="60"/>
      <c r="JYO105" s="60"/>
      <c r="JYP105" s="60">
        <v>6364</v>
      </c>
      <c r="JYQ105" s="60">
        <v>0.1</v>
      </c>
      <c r="JYR105" s="152">
        <v>0.1</v>
      </c>
      <c r="JYS105" s="152">
        <v>0.25</v>
      </c>
      <c r="JYT105" s="152"/>
      <c r="JYU105" s="153">
        <f t="shared" ref="JYU105" si="1857">JYP105*(1+JYQ105+JYR105+JYS105+JYT105)</f>
        <v>9227.8000000000011</v>
      </c>
      <c r="JYV105" s="154">
        <f t="shared" ref="JYV105" si="1858">ROUND(JYU105,0)</f>
        <v>9228</v>
      </c>
      <c r="JYW105" s="60">
        <v>1</v>
      </c>
      <c r="JYX105" s="154">
        <f t="shared" ref="JYX105" si="1859">ROUND(JYV105*JYW105,0)</f>
        <v>9228</v>
      </c>
      <c r="JYY105" s="84">
        <f t="shared" ref="JYY105" si="1860">JYX105*JYO105</f>
        <v>0</v>
      </c>
      <c r="JYZ105" s="150" t="s">
        <v>23</v>
      </c>
      <c r="JZA105" s="60" t="s">
        <v>147</v>
      </c>
      <c r="JZB105" s="151" t="s">
        <v>43</v>
      </c>
      <c r="JZC105" s="60" t="s">
        <v>40</v>
      </c>
      <c r="JZD105" s="60"/>
      <c r="JZE105" s="60"/>
      <c r="JZF105" s="60">
        <v>6364</v>
      </c>
      <c r="JZG105" s="60">
        <v>0.1</v>
      </c>
      <c r="JZH105" s="152">
        <v>0.1</v>
      </c>
      <c r="JZI105" s="152">
        <v>0.25</v>
      </c>
      <c r="JZJ105" s="152"/>
      <c r="JZK105" s="153">
        <f t="shared" ref="JZK105" si="1861">JZF105*(1+JZG105+JZH105+JZI105+JZJ105)</f>
        <v>9227.8000000000011</v>
      </c>
      <c r="JZL105" s="154">
        <f t="shared" ref="JZL105" si="1862">ROUND(JZK105,0)</f>
        <v>9228</v>
      </c>
      <c r="JZM105" s="60">
        <v>1</v>
      </c>
      <c r="JZN105" s="154">
        <f t="shared" ref="JZN105" si="1863">ROUND(JZL105*JZM105,0)</f>
        <v>9228</v>
      </c>
      <c r="JZO105" s="84">
        <f t="shared" ref="JZO105" si="1864">JZN105*JZE105</f>
        <v>0</v>
      </c>
      <c r="JZP105" s="150" t="s">
        <v>23</v>
      </c>
      <c r="JZQ105" s="60" t="s">
        <v>147</v>
      </c>
      <c r="JZR105" s="151" t="s">
        <v>43</v>
      </c>
      <c r="JZS105" s="60" t="s">
        <v>40</v>
      </c>
      <c r="JZT105" s="60"/>
      <c r="JZU105" s="60"/>
      <c r="JZV105" s="60">
        <v>6364</v>
      </c>
      <c r="JZW105" s="60">
        <v>0.1</v>
      </c>
      <c r="JZX105" s="152">
        <v>0.1</v>
      </c>
      <c r="JZY105" s="152">
        <v>0.25</v>
      </c>
      <c r="JZZ105" s="152"/>
      <c r="KAA105" s="153">
        <f t="shared" ref="KAA105" si="1865">JZV105*(1+JZW105+JZX105+JZY105+JZZ105)</f>
        <v>9227.8000000000011</v>
      </c>
      <c r="KAB105" s="154">
        <f t="shared" ref="KAB105" si="1866">ROUND(KAA105,0)</f>
        <v>9228</v>
      </c>
      <c r="KAC105" s="60">
        <v>1</v>
      </c>
      <c r="KAD105" s="154">
        <f t="shared" ref="KAD105" si="1867">ROUND(KAB105*KAC105,0)</f>
        <v>9228</v>
      </c>
      <c r="KAE105" s="84">
        <f t="shared" ref="KAE105" si="1868">KAD105*JZU105</f>
        <v>0</v>
      </c>
      <c r="KAF105" s="150" t="s">
        <v>23</v>
      </c>
      <c r="KAG105" s="60" t="s">
        <v>147</v>
      </c>
      <c r="KAH105" s="151" t="s">
        <v>43</v>
      </c>
      <c r="KAI105" s="60" t="s">
        <v>40</v>
      </c>
      <c r="KAJ105" s="60"/>
      <c r="KAK105" s="60"/>
      <c r="KAL105" s="60">
        <v>6364</v>
      </c>
      <c r="KAM105" s="60">
        <v>0.1</v>
      </c>
      <c r="KAN105" s="152">
        <v>0.1</v>
      </c>
      <c r="KAO105" s="152">
        <v>0.25</v>
      </c>
      <c r="KAP105" s="152"/>
      <c r="KAQ105" s="153">
        <f t="shared" ref="KAQ105" si="1869">KAL105*(1+KAM105+KAN105+KAO105+KAP105)</f>
        <v>9227.8000000000011</v>
      </c>
      <c r="KAR105" s="154">
        <f t="shared" ref="KAR105" si="1870">ROUND(KAQ105,0)</f>
        <v>9228</v>
      </c>
      <c r="KAS105" s="60">
        <v>1</v>
      </c>
      <c r="KAT105" s="154">
        <f t="shared" ref="KAT105" si="1871">ROUND(KAR105*KAS105,0)</f>
        <v>9228</v>
      </c>
      <c r="KAU105" s="84">
        <f t="shared" ref="KAU105" si="1872">KAT105*KAK105</f>
        <v>0</v>
      </c>
      <c r="KAV105" s="150" t="s">
        <v>23</v>
      </c>
      <c r="KAW105" s="60" t="s">
        <v>147</v>
      </c>
      <c r="KAX105" s="151" t="s">
        <v>43</v>
      </c>
      <c r="KAY105" s="60" t="s">
        <v>40</v>
      </c>
      <c r="KAZ105" s="60"/>
      <c r="KBA105" s="60"/>
      <c r="KBB105" s="60">
        <v>6364</v>
      </c>
      <c r="KBC105" s="60">
        <v>0.1</v>
      </c>
      <c r="KBD105" s="152">
        <v>0.1</v>
      </c>
      <c r="KBE105" s="152">
        <v>0.25</v>
      </c>
      <c r="KBF105" s="152"/>
      <c r="KBG105" s="153">
        <f t="shared" ref="KBG105" si="1873">KBB105*(1+KBC105+KBD105+KBE105+KBF105)</f>
        <v>9227.8000000000011</v>
      </c>
      <c r="KBH105" s="154">
        <f t="shared" ref="KBH105" si="1874">ROUND(KBG105,0)</f>
        <v>9228</v>
      </c>
      <c r="KBI105" s="60">
        <v>1</v>
      </c>
      <c r="KBJ105" s="154">
        <f t="shared" ref="KBJ105" si="1875">ROUND(KBH105*KBI105,0)</f>
        <v>9228</v>
      </c>
      <c r="KBK105" s="84">
        <f t="shared" ref="KBK105" si="1876">KBJ105*KBA105</f>
        <v>0</v>
      </c>
      <c r="KBL105" s="150" t="s">
        <v>23</v>
      </c>
      <c r="KBM105" s="60" t="s">
        <v>147</v>
      </c>
      <c r="KBN105" s="151" t="s">
        <v>43</v>
      </c>
      <c r="KBO105" s="60" t="s">
        <v>40</v>
      </c>
      <c r="KBP105" s="60"/>
      <c r="KBQ105" s="60"/>
      <c r="KBR105" s="60">
        <v>6364</v>
      </c>
      <c r="KBS105" s="60">
        <v>0.1</v>
      </c>
      <c r="KBT105" s="152">
        <v>0.1</v>
      </c>
      <c r="KBU105" s="152">
        <v>0.25</v>
      </c>
      <c r="KBV105" s="152"/>
      <c r="KBW105" s="153">
        <f t="shared" ref="KBW105" si="1877">KBR105*(1+KBS105+KBT105+KBU105+KBV105)</f>
        <v>9227.8000000000011</v>
      </c>
      <c r="KBX105" s="154">
        <f t="shared" ref="KBX105" si="1878">ROUND(KBW105,0)</f>
        <v>9228</v>
      </c>
      <c r="KBY105" s="60">
        <v>1</v>
      </c>
      <c r="KBZ105" s="154">
        <f t="shared" ref="KBZ105" si="1879">ROUND(KBX105*KBY105,0)</f>
        <v>9228</v>
      </c>
      <c r="KCA105" s="84">
        <f t="shared" ref="KCA105" si="1880">KBZ105*KBQ105</f>
        <v>0</v>
      </c>
      <c r="KCB105" s="150" t="s">
        <v>23</v>
      </c>
      <c r="KCC105" s="60" t="s">
        <v>147</v>
      </c>
      <c r="KCD105" s="151" t="s">
        <v>43</v>
      </c>
      <c r="KCE105" s="60" t="s">
        <v>40</v>
      </c>
      <c r="KCF105" s="60"/>
      <c r="KCG105" s="60"/>
      <c r="KCH105" s="60">
        <v>6364</v>
      </c>
      <c r="KCI105" s="60">
        <v>0.1</v>
      </c>
      <c r="KCJ105" s="152">
        <v>0.1</v>
      </c>
      <c r="KCK105" s="152">
        <v>0.25</v>
      </c>
      <c r="KCL105" s="152"/>
      <c r="KCM105" s="153">
        <f t="shared" ref="KCM105" si="1881">KCH105*(1+KCI105+KCJ105+KCK105+KCL105)</f>
        <v>9227.8000000000011</v>
      </c>
      <c r="KCN105" s="154">
        <f t="shared" ref="KCN105" si="1882">ROUND(KCM105,0)</f>
        <v>9228</v>
      </c>
      <c r="KCO105" s="60">
        <v>1</v>
      </c>
      <c r="KCP105" s="154">
        <f t="shared" ref="KCP105" si="1883">ROUND(KCN105*KCO105,0)</f>
        <v>9228</v>
      </c>
      <c r="KCQ105" s="84">
        <f t="shared" ref="KCQ105" si="1884">KCP105*KCG105</f>
        <v>0</v>
      </c>
      <c r="KCR105" s="150" t="s">
        <v>23</v>
      </c>
      <c r="KCS105" s="60" t="s">
        <v>147</v>
      </c>
      <c r="KCT105" s="151" t="s">
        <v>43</v>
      </c>
      <c r="KCU105" s="60" t="s">
        <v>40</v>
      </c>
      <c r="KCV105" s="60"/>
      <c r="KCW105" s="60"/>
      <c r="KCX105" s="60">
        <v>6364</v>
      </c>
      <c r="KCY105" s="60">
        <v>0.1</v>
      </c>
      <c r="KCZ105" s="152">
        <v>0.1</v>
      </c>
      <c r="KDA105" s="152">
        <v>0.25</v>
      </c>
      <c r="KDB105" s="152"/>
      <c r="KDC105" s="153">
        <f t="shared" ref="KDC105" si="1885">KCX105*(1+KCY105+KCZ105+KDA105+KDB105)</f>
        <v>9227.8000000000011</v>
      </c>
      <c r="KDD105" s="154">
        <f t="shared" ref="KDD105" si="1886">ROUND(KDC105,0)</f>
        <v>9228</v>
      </c>
      <c r="KDE105" s="60">
        <v>1</v>
      </c>
      <c r="KDF105" s="154">
        <f t="shared" ref="KDF105" si="1887">ROUND(KDD105*KDE105,0)</f>
        <v>9228</v>
      </c>
      <c r="KDG105" s="84">
        <f t="shared" ref="KDG105" si="1888">KDF105*KCW105</f>
        <v>0</v>
      </c>
      <c r="KDH105" s="150" t="s">
        <v>23</v>
      </c>
      <c r="KDI105" s="60" t="s">
        <v>147</v>
      </c>
      <c r="KDJ105" s="151" t="s">
        <v>43</v>
      </c>
      <c r="KDK105" s="60" t="s">
        <v>40</v>
      </c>
      <c r="KDL105" s="60"/>
      <c r="KDM105" s="60"/>
      <c r="KDN105" s="60">
        <v>6364</v>
      </c>
      <c r="KDO105" s="60">
        <v>0.1</v>
      </c>
      <c r="KDP105" s="152">
        <v>0.1</v>
      </c>
      <c r="KDQ105" s="152">
        <v>0.25</v>
      </c>
      <c r="KDR105" s="152"/>
      <c r="KDS105" s="153">
        <f t="shared" ref="KDS105" si="1889">KDN105*(1+KDO105+KDP105+KDQ105+KDR105)</f>
        <v>9227.8000000000011</v>
      </c>
      <c r="KDT105" s="154">
        <f t="shared" ref="KDT105" si="1890">ROUND(KDS105,0)</f>
        <v>9228</v>
      </c>
      <c r="KDU105" s="60">
        <v>1</v>
      </c>
      <c r="KDV105" s="154">
        <f t="shared" ref="KDV105" si="1891">ROUND(KDT105*KDU105,0)</f>
        <v>9228</v>
      </c>
      <c r="KDW105" s="84">
        <f t="shared" ref="KDW105" si="1892">KDV105*KDM105</f>
        <v>0</v>
      </c>
      <c r="KDX105" s="150" t="s">
        <v>23</v>
      </c>
      <c r="KDY105" s="60" t="s">
        <v>147</v>
      </c>
      <c r="KDZ105" s="151" t="s">
        <v>43</v>
      </c>
      <c r="KEA105" s="60" t="s">
        <v>40</v>
      </c>
      <c r="KEB105" s="60"/>
      <c r="KEC105" s="60"/>
      <c r="KED105" s="60">
        <v>6364</v>
      </c>
      <c r="KEE105" s="60">
        <v>0.1</v>
      </c>
      <c r="KEF105" s="152">
        <v>0.1</v>
      </c>
      <c r="KEG105" s="152">
        <v>0.25</v>
      </c>
      <c r="KEH105" s="152"/>
      <c r="KEI105" s="153">
        <f t="shared" ref="KEI105" si="1893">KED105*(1+KEE105+KEF105+KEG105+KEH105)</f>
        <v>9227.8000000000011</v>
      </c>
      <c r="KEJ105" s="154">
        <f t="shared" ref="KEJ105" si="1894">ROUND(KEI105,0)</f>
        <v>9228</v>
      </c>
      <c r="KEK105" s="60">
        <v>1</v>
      </c>
      <c r="KEL105" s="154">
        <f t="shared" ref="KEL105" si="1895">ROUND(KEJ105*KEK105,0)</f>
        <v>9228</v>
      </c>
      <c r="KEM105" s="84">
        <f t="shared" ref="KEM105" si="1896">KEL105*KEC105</f>
        <v>0</v>
      </c>
      <c r="KEN105" s="150" t="s">
        <v>23</v>
      </c>
      <c r="KEO105" s="60" t="s">
        <v>147</v>
      </c>
      <c r="KEP105" s="151" t="s">
        <v>43</v>
      </c>
      <c r="KEQ105" s="60" t="s">
        <v>40</v>
      </c>
      <c r="KER105" s="60"/>
      <c r="KES105" s="60"/>
      <c r="KET105" s="60">
        <v>6364</v>
      </c>
      <c r="KEU105" s="60">
        <v>0.1</v>
      </c>
      <c r="KEV105" s="152">
        <v>0.1</v>
      </c>
      <c r="KEW105" s="152">
        <v>0.25</v>
      </c>
      <c r="KEX105" s="152"/>
      <c r="KEY105" s="153">
        <f t="shared" ref="KEY105" si="1897">KET105*(1+KEU105+KEV105+KEW105+KEX105)</f>
        <v>9227.8000000000011</v>
      </c>
      <c r="KEZ105" s="154">
        <f t="shared" ref="KEZ105" si="1898">ROUND(KEY105,0)</f>
        <v>9228</v>
      </c>
      <c r="KFA105" s="60">
        <v>1</v>
      </c>
      <c r="KFB105" s="154">
        <f t="shared" ref="KFB105" si="1899">ROUND(KEZ105*KFA105,0)</f>
        <v>9228</v>
      </c>
      <c r="KFC105" s="84">
        <f t="shared" ref="KFC105" si="1900">KFB105*KES105</f>
        <v>0</v>
      </c>
      <c r="KFD105" s="150" t="s">
        <v>23</v>
      </c>
      <c r="KFE105" s="60" t="s">
        <v>147</v>
      </c>
      <c r="KFF105" s="151" t="s">
        <v>43</v>
      </c>
      <c r="KFG105" s="60" t="s">
        <v>40</v>
      </c>
      <c r="KFH105" s="60"/>
      <c r="KFI105" s="60"/>
      <c r="KFJ105" s="60">
        <v>6364</v>
      </c>
      <c r="KFK105" s="60">
        <v>0.1</v>
      </c>
      <c r="KFL105" s="152">
        <v>0.1</v>
      </c>
      <c r="KFM105" s="152">
        <v>0.25</v>
      </c>
      <c r="KFN105" s="152"/>
      <c r="KFO105" s="153">
        <f t="shared" ref="KFO105" si="1901">KFJ105*(1+KFK105+KFL105+KFM105+KFN105)</f>
        <v>9227.8000000000011</v>
      </c>
      <c r="KFP105" s="154">
        <f t="shared" ref="KFP105" si="1902">ROUND(KFO105,0)</f>
        <v>9228</v>
      </c>
      <c r="KFQ105" s="60">
        <v>1</v>
      </c>
      <c r="KFR105" s="154">
        <f t="shared" ref="KFR105" si="1903">ROUND(KFP105*KFQ105,0)</f>
        <v>9228</v>
      </c>
      <c r="KFS105" s="84">
        <f t="shared" ref="KFS105" si="1904">KFR105*KFI105</f>
        <v>0</v>
      </c>
      <c r="KFT105" s="150" t="s">
        <v>23</v>
      </c>
      <c r="KFU105" s="60" t="s">
        <v>147</v>
      </c>
      <c r="KFV105" s="151" t="s">
        <v>43</v>
      </c>
      <c r="KFW105" s="60" t="s">
        <v>40</v>
      </c>
      <c r="KFX105" s="60"/>
      <c r="KFY105" s="60"/>
      <c r="KFZ105" s="60">
        <v>6364</v>
      </c>
      <c r="KGA105" s="60">
        <v>0.1</v>
      </c>
      <c r="KGB105" s="152">
        <v>0.1</v>
      </c>
      <c r="KGC105" s="152">
        <v>0.25</v>
      </c>
      <c r="KGD105" s="152"/>
      <c r="KGE105" s="153">
        <f t="shared" ref="KGE105" si="1905">KFZ105*(1+KGA105+KGB105+KGC105+KGD105)</f>
        <v>9227.8000000000011</v>
      </c>
      <c r="KGF105" s="154">
        <f t="shared" ref="KGF105" si="1906">ROUND(KGE105,0)</f>
        <v>9228</v>
      </c>
      <c r="KGG105" s="60">
        <v>1</v>
      </c>
      <c r="KGH105" s="154">
        <f t="shared" ref="KGH105" si="1907">ROUND(KGF105*KGG105,0)</f>
        <v>9228</v>
      </c>
      <c r="KGI105" s="84">
        <f t="shared" ref="KGI105" si="1908">KGH105*KFY105</f>
        <v>0</v>
      </c>
      <c r="KGJ105" s="150" t="s">
        <v>23</v>
      </c>
      <c r="KGK105" s="60" t="s">
        <v>147</v>
      </c>
      <c r="KGL105" s="151" t="s">
        <v>43</v>
      </c>
      <c r="KGM105" s="60" t="s">
        <v>40</v>
      </c>
      <c r="KGN105" s="60"/>
      <c r="KGO105" s="60"/>
      <c r="KGP105" s="60">
        <v>6364</v>
      </c>
      <c r="KGQ105" s="60">
        <v>0.1</v>
      </c>
      <c r="KGR105" s="152">
        <v>0.1</v>
      </c>
      <c r="KGS105" s="152">
        <v>0.25</v>
      </c>
      <c r="KGT105" s="152"/>
      <c r="KGU105" s="153">
        <f t="shared" ref="KGU105" si="1909">KGP105*(1+KGQ105+KGR105+KGS105+KGT105)</f>
        <v>9227.8000000000011</v>
      </c>
      <c r="KGV105" s="154">
        <f t="shared" ref="KGV105" si="1910">ROUND(KGU105,0)</f>
        <v>9228</v>
      </c>
      <c r="KGW105" s="60">
        <v>1</v>
      </c>
      <c r="KGX105" s="154">
        <f t="shared" ref="KGX105" si="1911">ROUND(KGV105*KGW105,0)</f>
        <v>9228</v>
      </c>
      <c r="KGY105" s="84">
        <f t="shared" ref="KGY105" si="1912">KGX105*KGO105</f>
        <v>0</v>
      </c>
      <c r="KGZ105" s="150" t="s">
        <v>23</v>
      </c>
      <c r="KHA105" s="60" t="s">
        <v>147</v>
      </c>
      <c r="KHB105" s="151" t="s">
        <v>43</v>
      </c>
      <c r="KHC105" s="60" t="s">
        <v>40</v>
      </c>
      <c r="KHD105" s="60"/>
      <c r="KHE105" s="60"/>
      <c r="KHF105" s="60">
        <v>6364</v>
      </c>
      <c r="KHG105" s="60">
        <v>0.1</v>
      </c>
      <c r="KHH105" s="152">
        <v>0.1</v>
      </c>
      <c r="KHI105" s="152">
        <v>0.25</v>
      </c>
      <c r="KHJ105" s="152"/>
      <c r="KHK105" s="153">
        <f t="shared" ref="KHK105" si="1913">KHF105*(1+KHG105+KHH105+KHI105+KHJ105)</f>
        <v>9227.8000000000011</v>
      </c>
      <c r="KHL105" s="154">
        <f t="shared" ref="KHL105" si="1914">ROUND(KHK105,0)</f>
        <v>9228</v>
      </c>
      <c r="KHM105" s="60">
        <v>1</v>
      </c>
      <c r="KHN105" s="154">
        <f t="shared" ref="KHN105" si="1915">ROUND(KHL105*KHM105,0)</f>
        <v>9228</v>
      </c>
      <c r="KHO105" s="84">
        <f t="shared" ref="KHO105" si="1916">KHN105*KHE105</f>
        <v>0</v>
      </c>
      <c r="KHP105" s="150" t="s">
        <v>23</v>
      </c>
      <c r="KHQ105" s="60" t="s">
        <v>147</v>
      </c>
      <c r="KHR105" s="151" t="s">
        <v>43</v>
      </c>
      <c r="KHS105" s="60" t="s">
        <v>40</v>
      </c>
      <c r="KHT105" s="60"/>
      <c r="KHU105" s="60"/>
      <c r="KHV105" s="60">
        <v>6364</v>
      </c>
      <c r="KHW105" s="60">
        <v>0.1</v>
      </c>
      <c r="KHX105" s="152">
        <v>0.1</v>
      </c>
      <c r="KHY105" s="152">
        <v>0.25</v>
      </c>
      <c r="KHZ105" s="152"/>
      <c r="KIA105" s="153">
        <f t="shared" ref="KIA105" si="1917">KHV105*(1+KHW105+KHX105+KHY105+KHZ105)</f>
        <v>9227.8000000000011</v>
      </c>
      <c r="KIB105" s="154">
        <f t="shared" ref="KIB105" si="1918">ROUND(KIA105,0)</f>
        <v>9228</v>
      </c>
      <c r="KIC105" s="60">
        <v>1</v>
      </c>
      <c r="KID105" s="154">
        <f t="shared" ref="KID105" si="1919">ROUND(KIB105*KIC105,0)</f>
        <v>9228</v>
      </c>
      <c r="KIE105" s="84">
        <f t="shared" ref="KIE105" si="1920">KID105*KHU105</f>
        <v>0</v>
      </c>
      <c r="KIF105" s="150" t="s">
        <v>23</v>
      </c>
      <c r="KIG105" s="60" t="s">
        <v>147</v>
      </c>
      <c r="KIH105" s="151" t="s">
        <v>43</v>
      </c>
      <c r="KII105" s="60" t="s">
        <v>40</v>
      </c>
      <c r="KIJ105" s="60"/>
      <c r="KIK105" s="60"/>
      <c r="KIL105" s="60">
        <v>6364</v>
      </c>
      <c r="KIM105" s="60">
        <v>0.1</v>
      </c>
      <c r="KIN105" s="152">
        <v>0.1</v>
      </c>
      <c r="KIO105" s="152">
        <v>0.25</v>
      </c>
      <c r="KIP105" s="152"/>
      <c r="KIQ105" s="153">
        <f t="shared" ref="KIQ105" si="1921">KIL105*(1+KIM105+KIN105+KIO105+KIP105)</f>
        <v>9227.8000000000011</v>
      </c>
      <c r="KIR105" s="154">
        <f t="shared" ref="KIR105" si="1922">ROUND(KIQ105,0)</f>
        <v>9228</v>
      </c>
      <c r="KIS105" s="60">
        <v>1</v>
      </c>
      <c r="KIT105" s="154">
        <f t="shared" ref="KIT105" si="1923">ROUND(KIR105*KIS105,0)</f>
        <v>9228</v>
      </c>
      <c r="KIU105" s="84">
        <f t="shared" ref="KIU105" si="1924">KIT105*KIK105</f>
        <v>0</v>
      </c>
      <c r="KIV105" s="150" t="s">
        <v>23</v>
      </c>
      <c r="KIW105" s="60" t="s">
        <v>147</v>
      </c>
      <c r="KIX105" s="151" t="s">
        <v>43</v>
      </c>
      <c r="KIY105" s="60" t="s">
        <v>40</v>
      </c>
      <c r="KIZ105" s="60"/>
      <c r="KJA105" s="60"/>
      <c r="KJB105" s="60">
        <v>6364</v>
      </c>
      <c r="KJC105" s="60">
        <v>0.1</v>
      </c>
      <c r="KJD105" s="152">
        <v>0.1</v>
      </c>
      <c r="KJE105" s="152">
        <v>0.25</v>
      </c>
      <c r="KJF105" s="152"/>
      <c r="KJG105" s="153">
        <f t="shared" ref="KJG105" si="1925">KJB105*(1+KJC105+KJD105+KJE105+KJF105)</f>
        <v>9227.8000000000011</v>
      </c>
      <c r="KJH105" s="154">
        <f t="shared" ref="KJH105" si="1926">ROUND(KJG105,0)</f>
        <v>9228</v>
      </c>
      <c r="KJI105" s="60">
        <v>1</v>
      </c>
      <c r="KJJ105" s="154">
        <f t="shared" ref="KJJ105" si="1927">ROUND(KJH105*KJI105,0)</f>
        <v>9228</v>
      </c>
      <c r="KJK105" s="84">
        <f t="shared" ref="KJK105" si="1928">KJJ105*KJA105</f>
        <v>0</v>
      </c>
      <c r="KJL105" s="150" t="s">
        <v>23</v>
      </c>
      <c r="KJM105" s="60" t="s">
        <v>147</v>
      </c>
      <c r="KJN105" s="151" t="s">
        <v>43</v>
      </c>
      <c r="KJO105" s="60" t="s">
        <v>40</v>
      </c>
      <c r="KJP105" s="60"/>
      <c r="KJQ105" s="60"/>
      <c r="KJR105" s="60">
        <v>6364</v>
      </c>
      <c r="KJS105" s="60">
        <v>0.1</v>
      </c>
      <c r="KJT105" s="152">
        <v>0.1</v>
      </c>
      <c r="KJU105" s="152">
        <v>0.25</v>
      </c>
      <c r="KJV105" s="152"/>
      <c r="KJW105" s="153">
        <f t="shared" ref="KJW105" si="1929">KJR105*(1+KJS105+KJT105+KJU105+KJV105)</f>
        <v>9227.8000000000011</v>
      </c>
      <c r="KJX105" s="154">
        <f t="shared" ref="KJX105" si="1930">ROUND(KJW105,0)</f>
        <v>9228</v>
      </c>
      <c r="KJY105" s="60">
        <v>1</v>
      </c>
      <c r="KJZ105" s="154">
        <f t="shared" ref="KJZ105" si="1931">ROUND(KJX105*KJY105,0)</f>
        <v>9228</v>
      </c>
      <c r="KKA105" s="84">
        <f t="shared" ref="KKA105" si="1932">KJZ105*KJQ105</f>
        <v>0</v>
      </c>
      <c r="KKB105" s="150" t="s">
        <v>23</v>
      </c>
      <c r="KKC105" s="60" t="s">
        <v>147</v>
      </c>
      <c r="KKD105" s="151" t="s">
        <v>43</v>
      </c>
      <c r="KKE105" s="60" t="s">
        <v>40</v>
      </c>
      <c r="KKF105" s="60"/>
      <c r="KKG105" s="60"/>
      <c r="KKH105" s="60">
        <v>6364</v>
      </c>
      <c r="KKI105" s="60">
        <v>0.1</v>
      </c>
      <c r="KKJ105" s="152">
        <v>0.1</v>
      </c>
      <c r="KKK105" s="152">
        <v>0.25</v>
      </c>
      <c r="KKL105" s="152"/>
      <c r="KKM105" s="153">
        <f t="shared" ref="KKM105" si="1933">KKH105*(1+KKI105+KKJ105+KKK105+KKL105)</f>
        <v>9227.8000000000011</v>
      </c>
      <c r="KKN105" s="154">
        <f t="shared" ref="KKN105" si="1934">ROUND(KKM105,0)</f>
        <v>9228</v>
      </c>
      <c r="KKO105" s="60">
        <v>1</v>
      </c>
      <c r="KKP105" s="154">
        <f t="shared" ref="KKP105" si="1935">ROUND(KKN105*KKO105,0)</f>
        <v>9228</v>
      </c>
      <c r="KKQ105" s="84">
        <f t="shared" ref="KKQ105" si="1936">KKP105*KKG105</f>
        <v>0</v>
      </c>
      <c r="KKR105" s="150" t="s">
        <v>23</v>
      </c>
      <c r="KKS105" s="60" t="s">
        <v>147</v>
      </c>
      <c r="KKT105" s="151" t="s">
        <v>43</v>
      </c>
      <c r="KKU105" s="60" t="s">
        <v>40</v>
      </c>
      <c r="KKV105" s="60"/>
      <c r="KKW105" s="60"/>
      <c r="KKX105" s="60">
        <v>6364</v>
      </c>
      <c r="KKY105" s="60">
        <v>0.1</v>
      </c>
      <c r="KKZ105" s="152">
        <v>0.1</v>
      </c>
      <c r="KLA105" s="152">
        <v>0.25</v>
      </c>
      <c r="KLB105" s="152"/>
      <c r="KLC105" s="153">
        <f t="shared" ref="KLC105" si="1937">KKX105*(1+KKY105+KKZ105+KLA105+KLB105)</f>
        <v>9227.8000000000011</v>
      </c>
      <c r="KLD105" s="154">
        <f t="shared" ref="KLD105" si="1938">ROUND(KLC105,0)</f>
        <v>9228</v>
      </c>
      <c r="KLE105" s="60">
        <v>1</v>
      </c>
      <c r="KLF105" s="154">
        <f t="shared" ref="KLF105" si="1939">ROUND(KLD105*KLE105,0)</f>
        <v>9228</v>
      </c>
      <c r="KLG105" s="84">
        <f t="shared" ref="KLG105" si="1940">KLF105*KKW105</f>
        <v>0</v>
      </c>
      <c r="KLH105" s="150" t="s">
        <v>23</v>
      </c>
      <c r="KLI105" s="60" t="s">
        <v>147</v>
      </c>
      <c r="KLJ105" s="151" t="s">
        <v>43</v>
      </c>
      <c r="KLK105" s="60" t="s">
        <v>40</v>
      </c>
      <c r="KLL105" s="60"/>
      <c r="KLM105" s="60"/>
      <c r="KLN105" s="60">
        <v>6364</v>
      </c>
      <c r="KLO105" s="60">
        <v>0.1</v>
      </c>
      <c r="KLP105" s="152">
        <v>0.1</v>
      </c>
      <c r="KLQ105" s="152">
        <v>0.25</v>
      </c>
      <c r="KLR105" s="152"/>
      <c r="KLS105" s="153">
        <f t="shared" ref="KLS105" si="1941">KLN105*(1+KLO105+KLP105+KLQ105+KLR105)</f>
        <v>9227.8000000000011</v>
      </c>
      <c r="KLT105" s="154">
        <f t="shared" ref="KLT105" si="1942">ROUND(KLS105,0)</f>
        <v>9228</v>
      </c>
      <c r="KLU105" s="60">
        <v>1</v>
      </c>
      <c r="KLV105" s="154">
        <f t="shared" ref="KLV105" si="1943">ROUND(KLT105*KLU105,0)</f>
        <v>9228</v>
      </c>
      <c r="KLW105" s="84">
        <f t="shared" ref="KLW105" si="1944">KLV105*KLM105</f>
        <v>0</v>
      </c>
      <c r="KLX105" s="150" t="s">
        <v>23</v>
      </c>
      <c r="KLY105" s="60" t="s">
        <v>147</v>
      </c>
      <c r="KLZ105" s="151" t="s">
        <v>43</v>
      </c>
      <c r="KMA105" s="60" t="s">
        <v>40</v>
      </c>
      <c r="KMB105" s="60"/>
      <c r="KMC105" s="60"/>
      <c r="KMD105" s="60">
        <v>6364</v>
      </c>
      <c r="KME105" s="60">
        <v>0.1</v>
      </c>
      <c r="KMF105" s="152">
        <v>0.1</v>
      </c>
      <c r="KMG105" s="152">
        <v>0.25</v>
      </c>
      <c r="KMH105" s="152"/>
      <c r="KMI105" s="153">
        <f t="shared" ref="KMI105" si="1945">KMD105*(1+KME105+KMF105+KMG105+KMH105)</f>
        <v>9227.8000000000011</v>
      </c>
      <c r="KMJ105" s="154">
        <f t="shared" ref="KMJ105" si="1946">ROUND(KMI105,0)</f>
        <v>9228</v>
      </c>
      <c r="KMK105" s="60">
        <v>1</v>
      </c>
      <c r="KML105" s="154">
        <f t="shared" ref="KML105" si="1947">ROUND(KMJ105*KMK105,0)</f>
        <v>9228</v>
      </c>
      <c r="KMM105" s="84">
        <f t="shared" ref="KMM105" si="1948">KML105*KMC105</f>
        <v>0</v>
      </c>
      <c r="KMN105" s="150" t="s">
        <v>23</v>
      </c>
      <c r="KMO105" s="60" t="s">
        <v>147</v>
      </c>
      <c r="KMP105" s="151" t="s">
        <v>43</v>
      </c>
      <c r="KMQ105" s="60" t="s">
        <v>40</v>
      </c>
      <c r="KMR105" s="60"/>
      <c r="KMS105" s="60"/>
      <c r="KMT105" s="60">
        <v>6364</v>
      </c>
      <c r="KMU105" s="60">
        <v>0.1</v>
      </c>
      <c r="KMV105" s="152">
        <v>0.1</v>
      </c>
      <c r="KMW105" s="152">
        <v>0.25</v>
      </c>
      <c r="KMX105" s="152"/>
      <c r="KMY105" s="153">
        <f t="shared" ref="KMY105" si="1949">KMT105*(1+KMU105+KMV105+KMW105+KMX105)</f>
        <v>9227.8000000000011</v>
      </c>
      <c r="KMZ105" s="154">
        <f t="shared" ref="KMZ105" si="1950">ROUND(KMY105,0)</f>
        <v>9228</v>
      </c>
      <c r="KNA105" s="60">
        <v>1</v>
      </c>
      <c r="KNB105" s="154">
        <f t="shared" ref="KNB105" si="1951">ROUND(KMZ105*KNA105,0)</f>
        <v>9228</v>
      </c>
      <c r="KNC105" s="84">
        <f t="shared" ref="KNC105" si="1952">KNB105*KMS105</f>
        <v>0</v>
      </c>
      <c r="KND105" s="150" t="s">
        <v>23</v>
      </c>
      <c r="KNE105" s="60" t="s">
        <v>147</v>
      </c>
      <c r="KNF105" s="151" t="s">
        <v>43</v>
      </c>
      <c r="KNG105" s="60" t="s">
        <v>40</v>
      </c>
      <c r="KNH105" s="60"/>
      <c r="KNI105" s="60"/>
      <c r="KNJ105" s="60">
        <v>6364</v>
      </c>
      <c r="KNK105" s="60">
        <v>0.1</v>
      </c>
      <c r="KNL105" s="152">
        <v>0.1</v>
      </c>
      <c r="KNM105" s="152">
        <v>0.25</v>
      </c>
      <c r="KNN105" s="152"/>
      <c r="KNO105" s="153">
        <f t="shared" ref="KNO105" si="1953">KNJ105*(1+KNK105+KNL105+KNM105+KNN105)</f>
        <v>9227.8000000000011</v>
      </c>
      <c r="KNP105" s="154">
        <f t="shared" ref="KNP105" si="1954">ROUND(KNO105,0)</f>
        <v>9228</v>
      </c>
      <c r="KNQ105" s="60">
        <v>1</v>
      </c>
      <c r="KNR105" s="154">
        <f t="shared" ref="KNR105" si="1955">ROUND(KNP105*KNQ105,0)</f>
        <v>9228</v>
      </c>
      <c r="KNS105" s="84">
        <f t="shared" ref="KNS105" si="1956">KNR105*KNI105</f>
        <v>0</v>
      </c>
      <c r="KNT105" s="150" t="s">
        <v>23</v>
      </c>
      <c r="KNU105" s="60" t="s">
        <v>147</v>
      </c>
      <c r="KNV105" s="151" t="s">
        <v>43</v>
      </c>
      <c r="KNW105" s="60" t="s">
        <v>40</v>
      </c>
      <c r="KNX105" s="60"/>
      <c r="KNY105" s="60"/>
      <c r="KNZ105" s="60">
        <v>6364</v>
      </c>
      <c r="KOA105" s="60">
        <v>0.1</v>
      </c>
      <c r="KOB105" s="152">
        <v>0.1</v>
      </c>
      <c r="KOC105" s="152">
        <v>0.25</v>
      </c>
      <c r="KOD105" s="152"/>
      <c r="KOE105" s="153">
        <f t="shared" ref="KOE105" si="1957">KNZ105*(1+KOA105+KOB105+KOC105+KOD105)</f>
        <v>9227.8000000000011</v>
      </c>
      <c r="KOF105" s="154">
        <f t="shared" ref="KOF105" si="1958">ROUND(KOE105,0)</f>
        <v>9228</v>
      </c>
      <c r="KOG105" s="60">
        <v>1</v>
      </c>
      <c r="KOH105" s="154">
        <f t="shared" ref="KOH105" si="1959">ROUND(KOF105*KOG105,0)</f>
        <v>9228</v>
      </c>
      <c r="KOI105" s="84">
        <f t="shared" ref="KOI105" si="1960">KOH105*KNY105</f>
        <v>0</v>
      </c>
      <c r="KOJ105" s="150" t="s">
        <v>23</v>
      </c>
      <c r="KOK105" s="60" t="s">
        <v>147</v>
      </c>
      <c r="KOL105" s="151" t="s">
        <v>43</v>
      </c>
      <c r="KOM105" s="60" t="s">
        <v>40</v>
      </c>
      <c r="KON105" s="60"/>
      <c r="KOO105" s="60"/>
      <c r="KOP105" s="60">
        <v>6364</v>
      </c>
      <c r="KOQ105" s="60">
        <v>0.1</v>
      </c>
      <c r="KOR105" s="152">
        <v>0.1</v>
      </c>
      <c r="KOS105" s="152">
        <v>0.25</v>
      </c>
      <c r="KOT105" s="152"/>
      <c r="KOU105" s="153">
        <f t="shared" ref="KOU105" si="1961">KOP105*(1+KOQ105+KOR105+KOS105+KOT105)</f>
        <v>9227.8000000000011</v>
      </c>
      <c r="KOV105" s="154">
        <f t="shared" ref="KOV105" si="1962">ROUND(KOU105,0)</f>
        <v>9228</v>
      </c>
      <c r="KOW105" s="60">
        <v>1</v>
      </c>
      <c r="KOX105" s="154">
        <f t="shared" ref="KOX105" si="1963">ROUND(KOV105*KOW105,0)</f>
        <v>9228</v>
      </c>
      <c r="KOY105" s="84">
        <f t="shared" ref="KOY105" si="1964">KOX105*KOO105</f>
        <v>0</v>
      </c>
      <c r="KOZ105" s="150" t="s">
        <v>23</v>
      </c>
      <c r="KPA105" s="60" t="s">
        <v>147</v>
      </c>
      <c r="KPB105" s="151" t="s">
        <v>43</v>
      </c>
      <c r="KPC105" s="60" t="s">
        <v>40</v>
      </c>
      <c r="KPD105" s="60"/>
      <c r="KPE105" s="60"/>
      <c r="KPF105" s="60">
        <v>6364</v>
      </c>
      <c r="KPG105" s="60">
        <v>0.1</v>
      </c>
      <c r="KPH105" s="152">
        <v>0.1</v>
      </c>
      <c r="KPI105" s="152">
        <v>0.25</v>
      </c>
      <c r="KPJ105" s="152"/>
      <c r="KPK105" s="153">
        <f t="shared" ref="KPK105" si="1965">KPF105*(1+KPG105+KPH105+KPI105+KPJ105)</f>
        <v>9227.8000000000011</v>
      </c>
      <c r="KPL105" s="154">
        <f t="shared" ref="KPL105" si="1966">ROUND(KPK105,0)</f>
        <v>9228</v>
      </c>
      <c r="KPM105" s="60">
        <v>1</v>
      </c>
      <c r="KPN105" s="154">
        <f t="shared" ref="KPN105" si="1967">ROUND(KPL105*KPM105,0)</f>
        <v>9228</v>
      </c>
      <c r="KPO105" s="84">
        <f t="shared" ref="KPO105" si="1968">KPN105*KPE105</f>
        <v>0</v>
      </c>
      <c r="KPP105" s="150" t="s">
        <v>23</v>
      </c>
      <c r="KPQ105" s="60" t="s">
        <v>147</v>
      </c>
      <c r="KPR105" s="151" t="s">
        <v>43</v>
      </c>
      <c r="KPS105" s="60" t="s">
        <v>40</v>
      </c>
      <c r="KPT105" s="60"/>
      <c r="KPU105" s="60"/>
      <c r="KPV105" s="60">
        <v>6364</v>
      </c>
      <c r="KPW105" s="60">
        <v>0.1</v>
      </c>
      <c r="KPX105" s="152">
        <v>0.1</v>
      </c>
      <c r="KPY105" s="152">
        <v>0.25</v>
      </c>
      <c r="KPZ105" s="152"/>
      <c r="KQA105" s="153">
        <f t="shared" ref="KQA105" si="1969">KPV105*(1+KPW105+KPX105+KPY105+KPZ105)</f>
        <v>9227.8000000000011</v>
      </c>
      <c r="KQB105" s="154">
        <f t="shared" ref="KQB105" si="1970">ROUND(KQA105,0)</f>
        <v>9228</v>
      </c>
      <c r="KQC105" s="60">
        <v>1</v>
      </c>
      <c r="KQD105" s="154">
        <f t="shared" ref="KQD105" si="1971">ROUND(KQB105*KQC105,0)</f>
        <v>9228</v>
      </c>
      <c r="KQE105" s="84">
        <f t="shared" ref="KQE105" si="1972">KQD105*KPU105</f>
        <v>0</v>
      </c>
      <c r="KQF105" s="150" t="s">
        <v>23</v>
      </c>
      <c r="KQG105" s="60" t="s">
        <v>147</v>
      </c>
      <c r="KQH105" s="151" t="s">
        <v>43</v>
      </c>
      <c r="KQI105" s="60" t="s">
        <v>40</v>
      </c>
      <c r="KQJ105" s="60"/>
      <c r="KQK105" s="60"/>
      <c r="KQL105" s="60">
        <v>6364</v>
      </c>
      <c r="KQM105" s="60">
        <v>0.1</v>
      </c>
      <c r="KQN105" s="152">
        <v>0.1</v>
      </c>
      <c r="KQO105" s="152">
        <v>0.25</v>
      </c>
      <c r="KQP105" s="152"/>
      <c r="KQQ105" s="153">
        <f t="shared" ref="KQQ105" si="1973">KQL105*(1+KQM105+KQN105+KQO105+KQP105)</f>
        <v>9227.8000000000011</v>
      </c>
      <c r="KQR105" s="154">
        <f t="shared" ref="KQR105" si="1974">ROUND(KQQ105,0)</f>
        <v>9228</v>
      </c>
      <c r="KQS105" s="60">
        <v>1</v>
      </c>
      <c r="KQT105" s="154">
        <f t="shared" ref="KQT105" si="1975">ROUND(KQR105*KQS105,0)</f>
        <v>9228</v>
      </c>
      <c r="KQU105" s="84">
        <f t="shared" ref="KQU105" si="1976">KQT105*KQK105</f>
        <v>0</v>
      </c>
      <c r="KQV105" s="150" t="s">
        <v>23</v>
      </c>
      <c r="KQW105" s="60" t="s">
        <v>147</v>
      </c>
      <c r="KQX105" s="151" t="s">
        <v>43</v>
      </c>
      <c r="KQY105" s="60" t="s">
        <v>40</v>
      </c>
      <c r="KQZ105" s="60"/>
      <c r="KRA105" s="60"/>
      <c r="KRB105" s="60">
        <v>6364</v>
      </c>
      <c r="KRC105" s="60">
        <v>0.1</v>
      </c>
      <c r="KRD105" s="152">
        <v>0.1</v>
      </c>
      <c r="KRE105" s="152">
        <v>0.25</v>
      </c>
      <c r="KRF105" s="152"/>
      <c r="KRG105" s="153">
        <f t="shared" ref="KRG105" si="1977">KRB105*(1+KRC105+KRD105+KRE105+KRF105)</f>
        <v>9227.8000000000011</v>
      </c>
      <c r="KRH105" s="154">
        <f t="shared" ref="KRH105" si="1978">ROUND(KRG105,0)</f>
        <v>9228</v>
      </c>
      <c r="KRI105" s="60">
        <v>1</v>
      </c>
      <c r="KRJ105" s="154">
        <f t="shared" ref="KRJ105" si="1979">ROUND(KRH105*KRI105,0)</f>
        <v>9228</v>
      </c>
      <c r="KRK105" s="84">
        <f t="shared" ref="KRK105" si="1980">KRJ105*KRA105</f>
        <v>0</v>
      </c>
      <c r="KRL105" s="150" t="s">
        <v>23</v>
      </c>
      <c r="KRM105" s="60" t="s">
        <v>147</v>
      </c>
      <c r="KRN105" s="151" t="s">
        <v>43</v>
      </c>
      <c r="KRO105" s="60" t="s">
        <v>40</v>
      </c>
      <c r="KRP105" s="60"/>
      <c r="KRQ105" s="60"/>
      <c r="KRR105" s="60">
        <v>6364</v>
      </c>
      <c r="KRS105" s="60">
        <v>0.1</v>
      </c>
      <c r="KRT105" s="152">
        <v>0.1</v>
      </c>
      <c r="KRU105" s="152">
        <v>0.25</v>
      </c>
      <c r="KRV105" s="152"/>
      <c r="KRW105" s="153">
        <f t="shared" ref="KRW105" si="1981">KRR105*(1+KRS105+KRT105+KRU105+KRV105)</f>
        <v>9227.8000000000011</v>
      </c>
      <c r="KRX105" s="154">
        <f t="shared" ref="KRX105" si="1982">ROUND(KRW105,0)</f>
        <v>9228</v>
      </c>
      <c r="KRY105" s="60">
        <v>1</v>
      </c>
      <c r="KRZ105" s="154">
        <f t="shared" ref="KRZ105" si="1983">ROUND(KRX105*KRY105,0)</f>
        <v>9228</v>
      </c>
      <c r="KSA105" s="84">
        <f t="shared" ref="KSA105" si="1984">KRZ105*KRQ105</f>
        <v>0</v>
      </c>
      <c r="KSB105" s="150" t="s">
        <v>23</v>
      </c>
      <c r="KSC105" s="60" t="s">
        <v>147</v>
      </c>
      <c r="KSD105" s="151" t="s">
        <v>43</v>
      </c>
      <c r="KSE105" s="60" t="s">
        <v>40</v>
      </c>
      <c r="KSF105" s="60"/>
      <c r="KSG105" s="60"/>
      <c r="KSH105" s="60">
        <v>6364</v>
      </c>
      <c r="KSI105" s="60">
        <v>0.1</v>
      </c>
      <c r="KSJ105" s="152">
        <v>0.1</v>
      </c>
      <c r="KSK105" s="152">
        <v>0.25</v>
      </c>
      <c r="KSL105" s="152"/>
      <c r="KSM105" s="153">
        <f t="shared" ref="KSM105" si="1985">KSH105*(1+KSI105+KSJ105+KSK105+KSL105)</f>
        <v>9227.8000000000011</v>
      </c>
      <c r="KSN105" s="154">
        <f t="shared" ref="KSN105" si="1986">ROUND(KSM105,0)</f>
        <v>9228</v>
      </c>
      <c r="KSO105" s="60">
        <v>1</v>
      </c>
      <c r="KSP105" s="154">
        <f t="shared" ref="KSP105" si="1987">ROUND(KSN105*KSO105,0)</f>
        <v>9228</v>
      </c>
      <c r="KSQ105" s="84">
        <f t="shared" ref="KSQ105" si="1988">KSP105*KSG105</f>
        <v>0</v>
      </c>
      <c r="KSR105" s="150" t="s">
        <v>23</v>
      </c>
      <c r="KSS105" s="60" t="s">
        <v>147</v>
      </c>
      <c r="KST105" s="151" t="s">
        <v>43</v>
      </c>
      <c r="KSU105" s="60" t="s">
        <v>40</v>
      </c>
      <c r="KSV105" s="60"/>
      <c r="KSW105" s="60"/>
      <c r="KSX105" s="60">
        <v>6364</v>
      </c>
      <c r="KSY105" s="60">
        <v>0.1</v>
      </c>
      <c r="KSZ105" s="152">
        <v>0.1</v>
      </c>
      <c r="KTA105" s="152">
        <v>0.25</v>
      </c>
      <c r="KTB105" s="152"/>
      <c r="KTC105" s="153">
        <f t="shared" ref="KTC105" si="1989">KSX105*(1+KSY105+KSZ105+KTA105+KTB105)</f>
        <v>9227.8000000000011</v>
      </c>
      <c r="KTD105" s="154">
        <f t="shared" ref="KTD105" si="1990">ROUND(KTC105,0)</f>
        <v>9228</v>
      </c>
      <c r="KTE105" s="60">
        <v>1</v>
      </c>
      <c r="KTF105" s="154">
        <f t="shared" ref="KTF105" si="1991">ROUND(KTD105*KTE105,0)</f>
        <v>9228</v>
      </c>
      <c r="KTG105" s="84">
        <f t="shared" ref="KTG105" si="1992">KTF105*KSW105</f>
        <v>0</v>
      </c>
      <c r="KTH105" s="150" t="s">
        <v>23</v>
      </c>
      <c r="KTI105" s="60" t="s">
        <v>147</v>
      </c>
      <c r="KTJ105" s="151" t="s">
        <v>43</v>
      </c>
      <c r="KTK105" s="60" t="s">
        <v>40</v>
      </c>
      <c r="KTL105" s="60"/>
      <c r="KTM105" s="60"/>
      <c r="KTN105" s="60">
        <v>6364</v>
      </c>
      <c r="KTO105" s="60">
        <v>0.1</v>
      </c>
      <c r="KTP105" s="152">
        <v>0.1</v>
      </c>
      <c r="KTQ105" s="152">
        <v>0.25</v>
      </c>
      <c r="KTR105" s="152"/>
      <c r="KTS105" s="153">
        <f t="shared" ref="KTS105" si="1993">KTN105*(1+KTO105+KTP105+KTQ105+KTR105)</f>
        <v>9227.8000000000011</v>
      </c>
      <c r="KTT105" s="154">
        <f t="shared" ref="KTT105" si="1994">ROUND(KTS105,0)</f>
        <v>9228</v>
      </c>
      <c r="KTU105" s="60">
        <v>1</v>
      </c>
      <c r="KTV105" s="154">
        <f t="shared" ref="KTV105" si="1995">ROUND(KTT105*KTU105,0)</f>
        <v>9228</v>
      </c>
      <c r="KTW105" s="84">
        <f t="shared" ref="KTW105" si="1996">KTV105*KTM105</f>
        <v>0</v>
      </c>
      <c r="KTX105" s="150" t="s">
        <v>23</v>
      </c>
      <c r="KTY105" s="60" t="s">
        <v>147</v>
      </c>
      <c r="KTZ105" s="151" t="s">
        <v>43</v>
      </c>
      <c r="KUA105" s="60" t="s">
        <v>40</v>
      </c>
      <c r="KUB105" s="60"/>
      <c r="KUC105" s="60"/>
      <c r="KUD105" s="60">
        <v>6364</v>
      </c>
      <c r="KUE105" s="60">
        <v>0.1</v>
      </c>
      <c r="KUF105" s="152">
        <v>0.1</v>
      </c>
      <c r="KUG105" s="152">
        <v>0.25</v>
      </c>
      <c r="KUH105" s="152"/>
      <c r="KUI105" s="153">
        <f t="shared" ref="KUI105" si="1997">KUD105*(1+KUE105+KUF105+KUG105+KUH105)</f>
        <v>9227.8000000000011</v>
      </c>
      <c r="KUJ105" s="154">
        <f t="shared" ref="KUJ105" si="1998">ROUND(KUI105,0)</f>
        <v>9228</v>
      </c>
      <c r="KUK105" s="60">
        <v>1</v>
      </c>
      <c r="KUL105" s="154">
        <f t="shared" ref="KUL105" si="1999">ROUND(KUJ105*KUK105,0)</f>
        <v>9228</v>
      </c>
      <c r="KUM105" s="84">
        <f t="shared" ref="KUM105" si="2000">KUL105*KUC105</f>
        <v>0</v>
      </c>
      <c r="KUN105" s="150" t="s">
        <v>23</v>
      </c>
      <c r="KUO105" s="60" t="s">
        <v>147</v>
      </c>
      <c r="KUP105" s="151" t="s">
        <v>43</v>
      </c>
      <c r="KUQ105" s="60" t="s">
        <v>40</v>
      </c>
      <c r="KUR105" s="60"/>
      <c r="KUS105" s="60"/>
      <c r="KUT105" s="60">
        <v>6364</v>
      </c>
      <c r="KUU105" s="60">
        <v>0.1</v>
      </c>
      <c r="KUV105" s="152">
        <v>0.1</v>
      </c>
      <c r="KUW105" s="152">
        <v>0.25</v>
      </c>
      <c r="KUX105" s="152"/>
      <c r="KUY105" s="153">
        <f t="shared" ref="KUY105" si="2001">KUT105*(1+KUU105+KUV105+KUW105+KUX105)</f>
        <v>9227.8000000000011</v>
      </c>
      <c r="KUZ105" s="154">
        <f t="shared" ref="KUZ105" si="2002">ROUND(KUY105,0)</f>
        <v>9228</v>
      </c>
      <c r="KVA105" s="60">
        <v>1</v>
      </c>
      <c r="KVB105" s="154">
        <f t="shared" ref="KVB105" si="2003">ROUND(KUZ105*KVA105,0)</f>
        <v>9228</v>
      </c>
      <c r="KVC105" s="84">
        <f t="shared" ref="KVC105" si="2004">KVB105*KUS105</f>
        <v>0</v>
      </c>
      <c r="KVD105" s="150" t="s">
        <v>23</v>
      </c>
      <c r="KVE105" s="60" t="s">
        <v>147</v>
      </c>
      <c r="KVF105" s="151" t="s">
        <v>43</v>
      </c>
      <c r="KVG105" s="60" t="s">
        <v>40</v>
      </c>
      <c r="KVH105" s="60"/>
      <c r="KVI105" s="60"/>
      <c r="KVJ105" s="60">
        <v>6364</v>
      </c>
      <c r="KVK105" s="60">
        <v>0.1</v>
      </c>
      <c r="KVL105" s="152">
        <v>0.1</v>
      </c>
      <c r="KVM105" s="152">
        <v>0.25</v>
      </c>
      <c r="KVN105" s="152"/>
      <c r="KVO105" s="153">
        <f t="shared" ref="KVO105" si="2005">KVJ105*(1+KVK105+KVL105+KVM105+KVN105)</f>
        <v>9227.8000000000011</v>
      </c>
      <c r="KVP105" s="154">
        <f t="shared" ref="KVP105" si="2006">ROUND(KVO105,0)</f>
        <v>9228</v>
      </c>
      <c r="KVQ105" s="60">
        <v>1</v>
      </c>
      <c r="KVR105" s="154">
        <f t="shared" ref="KVR105" si="2007">ROUND(KVP105*KVQ105,0)</f>
        <v>9228</v>
      </c>
      <c r="KVS105" s="84">
        <f t="shared" ref="KVS105" si="2008">KVR105*KVI105</f>
        <v>0</v>
      </c>
      <c r="KVT105" s="150" t="s">
        <v>23</v>
      </c>
      <c r="KVU105" s="60" t="s">
        <v>147</v>
      </c>
      <c r="KVV105" s="151" t="s">
        <v>43</v>
      </c>
      <c r="KVW105" s="60" t="s">
        <v>40</v>
      </c>
      <c r="KVX105" s="60"/>
      <c r="KVY105" s="60"/>
      <c r="KVZ105" s="60">
        <v>6364</v>
      </c>
      <c r="KWA105" s="60">
        <v>0.1</v>
      </c>
      <c r="KWB105" s="152">
        <v>0.1</v>
      </c>
      <c r="KWC105" s="152">
        <v>0.25</v>
      </c>
      <c r="KWD105" s="152"/>
      <c r="KWE105" s="153">
        <f t="shared" ref="KWE105" si="2009">KVZ105*(1+KWA105+KWB105+KWC105+KWD105)</f>
        <v>9227.8000000000011</v>
      </c>
      <c r="KWF105" s="154">
        <f t="shared" ref="KWF105" si="2010">ROUND(KWE105,0)</f>
        <v>9228</v>
      </c>
      <c r="KWG105" s="60">
        <v>1</v>
      </c>
      <c r="KWH105" s="154">
        <f t="shared" ref="KWH105" si="2011">ROUND(KWF105*KWG105,0)</f>
        <v>9228</v>
      </c>
      <c r="KWI105" s="84">
        <f t="shared" ref="KWI105" si="2012">KWH105*KVY105</f>
        <v>0</v>
      </c>
      <c r="KWJ105" s="150" t="s">
        <v>23</v>
      </c>
      <c r="KWK105" s="60" t="s">
        <v>147</v>
      </c>
      <c r="KWL105" s="151" t="s">
        <v>43</v>
      </c>
      <c r="KWM105" s="60" t="s">
        <v>40</v>
      </c>
      <c r="KWN105" s="60"/>
      <c r="KWO105" s="60"/>
      <c r="KWP105" s="60">
        <v>6364</v>
      </c>
      <c r="KWQ105" s="60">
        <v>0.1</v>
      </c>
      <c r="KWR105" s="152">
        <v>0.1</v>
      </c>
      <c r="KWS105" s="152">
        <v>0.25</v>
      </c>
      <c r="KWT105" s="152"/>
      <c r="KWU105" s="153">
        <f t="shared" ref="KWU105" si="2013">KWP105*(1+KWQ105+KWR105+KWS105+KWT105)</f>
        <v>9227.8000000000011</v>
      </c>
      <c r="KWV105" s="154">
        <f t="shared" ref="KWV105" si="2014">ROUND(KWU105,0)</f>
        <v>9228</v>
      </c>
      <c r="KWW105" s="60">
        <v>1</v>
      </c>
      <c r="KWX105" s="154">
        <f t="shared" ref="KWX105" si="2015">ROUND(KWV105*KWW105,0)</f>
        <v>9228</v>
      </c>
      <c r="KWY105" s="84">
        <f t="shared" ref="KWY105" si="2016">KWX105*KWO105</f>
        <v>0</v>
      </c>
      <c r="KWZ105" s="150" t="s">
        <v>23</v>
      </c>
      <c r="KXA105" s="60" t="s">
        <v>147</v>
      </c>
      <c r="KXB105" s="151" t="s">
        <v>43</v>
      </c>
      <c r="KXC105" s="60" t="s">
        <v>40</v>
      </c>
      <c r="KXD105" s="60"/>
      <c r="KXE105" s="60"/>
      <c r="KXF105" s="60">
        <v>6364</v>
      </c>
      <c r="KXG105" s="60">
        <v>0.1</v>
      </c>
      <c r="KXH105" s="152">
        <v>0.1</v>
      </c>
      <c r="KXI105" s="152">
        <v>0.25</v>
      </c>
      <c r="KXJ105" s="152"/>
      <c r="KXK105" s="153">
        <f t="shared" ref="KXK105" si="2017">KXF105*(1+KXG105+KXH105+KXI105+KXJ105)</f>
        <v>9227.8000000000011</v>
      </c>
      <c r="KXL105" s="154">
        <f t="shared" ref="KXL105" si="2018">ROUND(KXK105,0)</f>
        <v>9228</v>
      </c>
      <c r="KXM105" s="60">
        <v>1</v>
      </c>
      <c r="KXN105" s="154">
        <f t="shared" ref="KXN105" si="2019">ROUND(KXL105*KXM105,0)</f>
        <v>9228</v>
      </c>
      <c r="KXO105" s="84">
        <f t="shared" ref="KXO105" si="2020">KXN105*KXE105</f>
        <v>0</v>
      </c>
      <c r="KXP105" s="150" t="s">
        <v>23</v>
      </c>
      <c r="KXQ105" s="60" t="s">
        <v>147</v>
      </c>
      <c r="KXR105" s="151" t="s">
        <v>43</v>
      </c>
      <c r="KXS105" s="60" t="s">
        <v>40</v>
      </c>
      <c r="KXT105" s="60"/>
      <c r="KXU105" s="60"/>
      <c r="KXV105" s="60">
        <v>6364</v>
      </c>
      <c r="KXW105" s="60">
        <v>0.1</v>
      </c>
      <c r="KXX105" s="152">
        <v>0.1</v>
      </c>
      <c r="KXY105" s="152">
        <v>0.25</v>
      </c>
      <c r="KXZ105" s="152"/>
      <c r="KYA105" s="153">
        <f t="shared" ref="KYA105" si="2021">KXV105*(1+KXW105+KXX105+KXY105+KXZ105)</f>
        <v>9227.8000000000011</v>
      </c>
      <c r="KYB105" s="154">
        <f t="shared" ref="KYB105" si="2022">ROUND(KYA105,0)</f>
        <v>9228</v>
      </c>
      <c r="KYC105" s="60">
        <v>1</v>
      </c>
      <c r="KYD105" s="154">
        <f t="shared" ref="KYD105" si="2023">ROUND(KYB105*KYC105,0)</f>
        <v>9228</v>
      </c>
      <c r="KYE105" s="84">
        <f t="shared" ref="KYE105" si="2024">KYD105*KXU105</f>
        <v>0</v>
      </c>
      <c r="KYF105" s="150" t="s">
        <v>23</v>
      </c>
      <c r="KYG105" s="60" t="s">
        <v>147</v>
      </c>
      <c r="KYH105" s="151" t="s">
        <v>43</v>
      </c>
      <c r="KYI105" s="60" t="s">
        <v>40</v>
      </c>
      <c r="KYJ105" s="60"/>
      <c r="KYK105" s="60"/>
      <c r="KYL105" s="60">
        <v>6364</v>
      </c>
      <c r="KYM105" s="60">
        <v>0.1</v>
      </c>
      <c r="KYN105" s="152">
        <v>0.1</v>
      </c>
      <c r="KYO105" s="152">
        <v>0.25</v>
      </c>
      <c r="KYP105" s="152"/>
      <c r="KYQ105" s="153">
        <f t="shared" ref="KYQ105" si="2025">KYL105*(1+KYM105+KYN105+KYO105+KYP105)</f>
        <v>9227.8000000000011</v>
      </c>
      <c r="KYR105" s="154">
        <f t="shared" ref="KYR105" si="2026">ROUND(KYQ105,0)</f>
        <v>9228</v>
      </c>
      <c r="KYS105" s="60">
        <v>1</v>
      </c>
      <c r="KYT105" s="154">
        <f t="shared" ref="KYT105" si="2027">ROUND(KYR105*KYS105,0)</f>
        <v>9228</v>
      </c>
      <c r="KYU105" s="84">
        <f t="shared" ref="KYU105" si="2028">KYT105*KYK105</f>
        <v>0</v>
      </c>
      <c r="KYV105" s="150" t="s">
        <v>23</v>
      </c>
      <c r="KYW105" s="60" t="s">
        <v>147</v>
      </c>
      <c r="KYX105" s="151" t="s">
        <v>43</v>
      </c>
      <c r="KYY105" s="60" t="s">
        <v>40</v>
      </c>
      <c r="KYZ105" s="60"/>
      <c r="KZA105" s="60"/>
      <c r="KZB105" s="60">
        <v>6364</v>
      </c>
      <c r="KZC105" s="60">
        <v>0.1</v>
      </c>
      <c r="KZD105" s="152">
        <v>0.1</v>
      </c>
      <c r="KZE105" s="152">
        <v>0.25</v>
      </c>
      <c r="KZF105" s="152"/>
      <c r="KZG105" s="153">
        <f t="shared" ref="KZG105" si="2029">KZB105*(1+KZC105+KZD105+KZE105+KZF105)</f>
        <v>9227.8000000000011</v>
      </c>
      <c r="KZH105" s="154">
        <f t="shared" ref="KZH105" si="2030">ROUND(KZG105,0)</f>
        <v>9228</v>
      </c>
      <c r="KZI105" s="60">
        <v>1</v>
      </c>
      <c r="KZJ105" s="154">
        <f t="shared" ref="KZJ105" si="2031">ROUND(KZH105*KZI105,0)</f>
        <v>9228</v>
      </c>
      <c r="KZK105" s="84">
        <f t="shared" ref="KZK105" si="2032">KZJ105*KZA105</f>
        <v>0</v>
      </c>
      <c r="KZL105" s="150" t="s">
        <v>23</v>
      </c>
      <c r="KZM105" s="60" t="s">
        <v>147</v>
      </c>
      <c r="KZN105" s="151" t="s">
        <v>43</v>
      </c>
      <c r="KZO105" s="60" t="s">
        <v>40</v>
      </c>
      <c r="KZP105" s="60"/>
      <c r="KZQ105" s="60"/>
      <c r="KZR105" s="60">
        <v>6364</v>
      </c>
      <c r="KZS105" s="60">
        <v>0.1</v>
      </c>
      <c r="KZT105" s="152">
        <v>0.1</v>
      </c>
      <c r="KZU105" s="152">
        <v>0.25</v>
      </c>
      <c r="KZV105" s="152"/>
      <c r="KZW105" s="153">
        <f t="shared" ref="KZW105" si="2033">KZR105*(1+KZS105+KZT105+KZU105+KZV105)</f>
        <v>9227.8000000000011</v>
      </c>
      <c r="KZX105" s="154">
        <f t="shared" ref="KZX105" si="2034">ROUND(KZW105,0)</f>
        <v>9228</v>
      </c>
      <c r="KZY105" s="60">
        <v>1</v>
      </c>
      <c r="KZZ105" s="154">
        <f t="shared" ref="KZZ105" si="2035">ROUND(KZX105*KZY105,0)</f>
        <v>9228</v>
      </c>
      <c r="LAA105" s="84">
        <f t="shared" ref="LAA105" si="2036">KZZ105*KZQ105</f>
        <v>0</v>
      </c>
      <c r="LAB105" s="150" t="s">
        <v>23</v>
      </c>
      <c r="LAC105" s="60" t="s">
        <v>147</v>
      </c>
      <c r="LAD105" s="151" t="s">
        <v>43</v>
      </c>
      <c r="LAE105" s="60" t="s">
        <v>40</v>
      </c>
      <c r="LAF105" s="60"/>
      <c r="LAG105" s="60"/>
      <c r="LAH105" s="60">
        <v>6364</v>
      </c>
      <c r="LAI105" s="60">
        <v>0.1</v>
      </c>
      <c r="LAJ105" s="152">
        <v>0.1</v>
      </c>
      <c r="LAK105" s="152">
        <v>0.25</v>
      </c>
      <c r="LAL105" s="152"/>
      <c r="LAM105" s="153">
        <f t="shared" ref="LAM105" si="2037">LAH105*(1+LAI105+LAJ105+LAK105+LAL105)</f>
        <v>9227.8000000000011</v>
      </c>
      <c r="LAN105" s="154">
        <f t="shared" ref="LAN105" si="2038">ROUND(LAM105,0)</f>
        <v>9228</v>
      </c>
      <c r="LAO105" s="60">
        <v>1</v>
      </c>
      <c r="LAP105" s="154">
        <f t="shared" ref="LAP105" si="2039">ROUND(LAN105*LAO105,0)</f>
        <v>9228</v>
      </c>
      <c r="LAQ105" s="84">
        <f t="shared" ref="LAQ105" si="2040">LAP105*LAG105</f>
        <v>0</v>
      </c>
      <c r="LAR105" s="150" t="s">
        <v>23</v>
      </c>
      <c r="LAS105" s="60" t="s">
        <v>147</v>
      </c>
      <c r="LAT105" s="151" t="s">
        <v>43</v>
      </c>
      <c r="LAU105" s="60" t="s">
        <v>40</v>
      </c>
      <c r="LAV105" s="60"/>
      <c r="LAW105" s="60"/>
      <c r="LAX105" s="60">
        <v>6364</v>
      </c>
      <c r="LAY105" s="60">
        <v>0.1</v>
      </c>
      <c r="LAZ105" s="152">
        <v>0.1</v>
      </c>
      <c r="LBA105" s="152">
        <v>0.25</v>
      </c>
      <c r="LBB105" s="152"/>
      <c r="LBC105" s="153">
        <f t="shared" ref="LBC105" si="2041">LAX105*(1+LAY105+LAZ105+LBA105+LBB105)</f>
        <v>9227.8000000000011</v>
      </c>
      <c r="LBD105" s="154">
        <f t="shared" ref="LBD105" si="2042">ROUND(LBC105,0)</f>
        <v>9228</v>
      </c>
      <c r="LBE105" s="60">
        <v>1</v>
      </c>
      <c r="LBF105" s="154">
        <f t="shared" ref="LBF105" si="2043">ROUND(LBD105*LBE105,0)</f>
        <v>9228</v>
      </c>
      <c r="LBG105" s="84">
        <f t="shared" ref="LBG105" si="2044">LBF105*LAW105</f>
        <v>0</v>
      </c>
      <c r="LBH105" s="150" t="s">
        <v>23</v>
      </c>
      <c r="LBI105" s="60" t="s">
        <v>147</v>
      </c>
      <c r="LBJ105" s="151" t="s">
        <v>43</v>
      </c>
      <c r="LBK105" s="60" t="s">
        <v>40</v>
      </c>
      <c r="LBL105" s="60"/>
      <c r="LBM105" s="60"/>
      <c r="LBN105" s="60">
        <v>6364</v>
      </c>
      <c r="LBO105" s="60">
        <v>0.1</v>
      </c>
      <c r="LBP105" s="152">
        <v>0.1</v>
      </c>
      <c r="LBQ105" s="152">
        <v>0.25</v>
      </c>
      <c r="LBR105" s="152"/>
      <c r="LBS105" s="153">
        <f t="shared" ref="LBS105" si="2045">LBN105*(1+LBO105+LBP105+LBQ105+LBR105)</f>
        <v>9227.8000000000011</v>
      </c>
      <c r="LBT105" s="154">
        <f t="shared" ref="LBT105" si="2046">ROUND(LBS105,0)</f>
        <v>9228</v>
      </c>
      <c r="LBU105" s="60">
        <v>1</v>
      </c>
      <c r="LBV105" s="154">
        <f t="shared" ref="LBV105" si="2047">ROUND(LBT105*LBU105,0)</f>
        <v>9228</v>
      </c>
      <c r="LBW105" s="84">
        <f t="shared" ref="LBW105" si="2048">LBV105*LBM105</f>
        <v>0</v>
      </c>
      <c r="LBX105" s="150" t="s">
        <v>23</v>
      </c>
      <c r="LBY105" s="60" t="s">
        <v>147</v>
      </c>
      <c r="LBZ105" s="151" t="s">
        <v>43</v>
      </c>
      <c r="LCA105" s="60" t="s">
        <v>40</v>
      </c>
      <c r="LCB105" s="60"/>
      <c r="LCC105" s="60"/>
      <c r="LCD105" s="60">
        <v>6364</v>
      </c>
      <c r="LCE105" s="60">
        <v>0.1</v>
      </c>
      <c r="LCF105" s="152">
        <v>0.1</v>
      </c>
      <c r="LCG105" s="152">
        <v>0.25</v>
      </c>
      <c r="LCH105" s="152"/>
      <c r="LCI105" s="153">
        <f t="shared" ref="LCI105" si="2049">LCD105*(1+LCE105+LCF105+LCG105+LCH105)</f>
        <v>9227.8000000000011</v>
      </c>
      <c r="LCJ105" s="154">
        <f t="shared" ref="LCJ105" si="2050">ROUND(LCI105,0)</f>
        <v>9228</v>
      </c>
      <c r="LCK105" s="60">
        <v>1</v>
      </c>
      <c r="LCL105" s="154">
        <f t="shared" ref="LCL105" si="2051">ROUND(LCJ105*LCK105,0)</f>
        <v>9228</v>
      </c>
      <c r="LCM105" s="84">
        <f t="shared" ref="LCM105" si="2052">LCL105*LCC105</f>
        <v>0</v>
      </c>
      <c r="LCN105" s="150" t="s">
        <v>23</v>
      </c>
      <c r="LCO105" s="60" t="s">
        <v>147</v>
      </c>
      <c r="LCP105" s="151" t="s">
        <v>43</v>
      </c>
      <c r="LCQ105" s="60" t="s">
        <v>40</v>
      </c>
      <c r="LCR105" s="60"/>
      <c r="LCS105" s="60"/>
      <c r="LCT105" s="60">
        <v>6364</v>
      </c>
      <c r="LCU105" s="60">
        <v>0.1</v>
      </c>
      <c r="LCV105" s="152">
        <v>0.1</v>
      </c>
      <c r="LCW105" s="152">
        <v>0.25</v>
      </c>
      <c r="LCX105" s="152"/>
      <c r="LCY105" s="153">
        <f t="shared" ref="LCY105" si="2053">LCT105*(1+LCU105+LCV105+LCW105+LCX105)</f>
        <v>9227.8000000000011</v>
      </c>
      <c r="LCZ105" s="154">
        <f t="shared" ref="LCZ105" si="2054">ROUND(LCY105,0)</f>
        <v>9228</v>
      </c>
      <c r="LDA105" s="60">
        <v>1</v>
      </c>
      <c r="LDB105" s="154">
        <f t="shared" ref="LDB105" si="2055">ROUND(LCZ105*LDA105,0)</f>
        <v>9228</v>
      </c>
      <c r="LDC105" s="84">
        <f t="shared" ref="LDC105" si="2056">LDB105*LCS105</f>
        <v>0</v>
      </c>
      <c r="LDD105" s="150" t="s">
        <v>23</v>
      </c>
      <c r="LDE105" s="60" t="s">
        <v>147</v>
      </c>
      <c r="LDF105" s="151" t="s">
        <v>43</v>
      </c>
      <c r="LDG105" s="60" t="s">
        <v>40</v>
      </c>
      <c r="LDH105" s="60"/>
      <c r="LDI105" s="60"/>
      <c r="LDJ105" s="60">
        <v>6364</v>
      </c>
      <c r="LDK105" s="60">
        <v>0.1</v>
      </c>
      <c r="LDL105" s="152">
        <v>0.1</v>
      </c>
      <c r="LDM105" s="152">
        <v>0.25</v>
      </c>
      <c r="LDN105" s="152"/>
      <c r="LDO105" s="153">
        <f t="shared" ref="LDO105" si="2057">LDJ105*(1+LDK105+LDL105+LDM105+LDN105)</f>
        <v>9227.8000000000011</v>
      </c>
      <c r="LDP105" s="154">
        <f t="shared" ref="LDP105" si="2058">ROUND(LDO105,0)</f>
        <v>9228</v>
      </c>
      <c r="LDQ105" s="60">
        <v>1</v>
      </c>
      <c r="LDR105" s="154">
        <f t="shared" ref="LDR105" si="2059">ROUND(LDP105*LDQ105,0)</f>
        <v>9228</v>
      </c>
      <c r="LDS105" s="84">
        <f t="shared" ref="LDS105" si="2060">LDR105*LDI105</f>
        <v>0</v>
      </c>
      <c r="LDT105" s="150" t="s">
        <v>23</v>
      </c>
      <c r="LDU105" s="60" t="s">
        <v>147</v>
      </c>
      <c r="LDV105" s="151" t="s">
        <v>43</v>
      </c>
      <c r="LDW105" s="60" t="s">
        <v>40</v>
      </c>
      <c r="LDX105" s="60"/>
      <c r="LDY105" s="60"/>
      <c r="LDZ105" s="60">
        <v>6364</v>
      </c>
      <c r="LEA105" s="60">
        <v>0.1</v>
      </c>
      <c r="LEB105" s="152">
        <v>0.1</v>
      </c>
      <c r="LEC105" s="152">
        <v>0.25</v>
      </c>
      <c r="LED105" s="152"/>
      <c r="LEE105" s="153">
        <f t="shared" ref="LEE105" si="2061">LDZ105*(1+LEA105+LEB105+LEC105+LED105)</f>
        <v>9227.8000000000011</v>
      </c>
      <c r="LEF105" s="154">
        <f t="shared" ref="LEF105" si="2062">ROUND(LEE105,0)</f>
        <v>9228</v>
      </c>
      <c r="LEG105" s="60">
        <v>1</v>
      </c>
      <c r="LEH105" s="154">
        <f t="shared" ref="LEH105" si="2063">ROUND(LEF105*LEG105,0)</f>
        <v>9228</v>
      </c>
      <c r="LEI105" s="84">
        <f t="shared" ref="LEI105" si="2064">LEH105*LDY105</f>
        <v>0</v>
      </c>
      <c r="LEJ105" s="150" t="s">
        <v>23</v>
      </c>
      <c r="LEK105" s="60" t="s">
        <v>147</v>
      </c>
      <c r="LEL105" s="151" t="s">
        <v>43</v>
      </c>
      <c r="LEM105" s="60" t="s">
        <v>40</v>
      </c>
      <c r="LEN105" s="60"/>
      <c r="LEO105" s="60"/>
      <c r="LEP105" s="60">
        <v>6364</v>
      </c>
      <c r="LEQ105" s="60">
        <v>0.1</v>
      </c>
      <c r="LER105" s="152">
        <v>0.1</v>
      </c>
      <c r="LES105" s="152">
        <v>0.25</v>
      </c>
      <c r="LET105" s="152"/>
      <c r="LEU105" s="153">
        <f t="shared" ref="LEU105" si="2065">LEP105*(1+LEQ105+LER105+LES105+LET105)</f>
        <v>9227.8000000000011</v>
      </c>
      <c r="LEV105" s="154">
        <f t="shared" ref="LEV105" si="2066">ROUND(LEU105,0)</f>
        <v>9228</v>
      </c>
      <c r="LEW105" s="60">
        <v>1</v>
      </c>
      <c r="LEX105" s="154">
        <f t="shared" ref="LEX105" si="2067">ROUND(LEV105*LEW105,0)</f>
        <v>9228</v>
      </c>
      <c r="LEY105" s="84">
        <f t="shared" ref="LEY105" si="2068">LEX105*LEO105</f>
        <v>0</v>
      </c>
      <c r="LEZ105" s="150" t="s">
        <v>23</v>
      </c>
      <c r="LFA105" s="60" t="s">
        <v>147</v>
      </c>
      <c r="LFB105" s="151" t="s">
        <v>43</v>
      </c>
      <c r="LFC105" s="60" t="s">
        <v>40</v>
      </c>
      <c r="LFD105" s="60"/>
      <c r="LFE105" s="60"/>
      <c r="LFF105" s="60">
        <v>6364</v>
      </c>
      <c r="LFG105" s="60">
        <v>0.1</v>
      </c>
      <c r="LFH105" s="152">
        <v>0.1</v>
      </c>
      <c r="LFI105" s="152">
        <v>0.25</v>
      </c>
      <c r="LFJ105" s="152"/>
      <c r="LFK105" s="153">
        <f t="shared" ref="LFK105" si="2069">LFF105*(1+LFG105+LFH105+LFI105+LFJ105)</f>
        <v>9227.8000000000011</v>
      </c>
      <c r="LFL105" s="154">
        <f t="shared" ref="LFL105" si="2070">ROUND(LFK105,0)</f>
        <v>9228</v>
      </c>
      <c r="LFM105" s="60">
        <v>1</v>
      </c>
      <c r="LFN105" s="154">
        <f t="shared" ref="LFN105" si="2071">ROUND(LFL105*LFM105,0)</f>
        <v>9228</v>
      </c>
      <c r="LFO105" s="84">
        <f t="shared" ref="LFO105" si="2072">LFN105*LFE105</f>
        <v>0</v>
      </c>
      <c r="LFP105" s="150" t="s">
        <v>23</v>
      </c>
      <c r="LFQ105" s="60" t="s">
        <v>147</v>
      </c>
      <c r="LFR105" s="151" t="s">
        <v>43</v>
      </c>
      <c r="LFS105" s="60" t="s">
        <v>40</v>
      </c>
      <c r="LFT105" s="60"/>
      <c r="LFU105" s="60"/>
      <c r="LFV105" s="60">
        <v>6364</v>
      </c>
      <c r="LFW105" s="60">
        <v>0.1</v>
      </c>
      <c r="LFX105" s="152">
        <v>0.1</v>
      </c>
      <c r="LFY105" s="152">
        <v>0.25</v>
      </c>
      <c r="LFZ105" s="152"/>
      <c r="LGA105" s="153">
        <f t="shared" ref="LGA105" si="2073">LFV105*(1+LFW105+LFX105+LFY105+LFZ105)</f>
        <v>9227.8000000000011</v>
      </c>
      <c r="LGB105" s="154">
        <f t="shared" ref="LGB105" si="2074">ROUND(LGA105,0)</f>
        <v>9228</v>
      </c>
      <c r="LGC105" s="60">
        <v>1</v>
      </c>
      <c r="LGD105" s="154">
        <f t="shared" ref="LGD105" si="2075">ROUND(LGB105*LGC105,0)</f>
        <v>9228</v>
      </c>
      <c r="LGE105" s="84">
        <f t="shared" ref="LGE105" si="2076">LGD105*LFU105</f>
        <v>0</v>
      </c>
      <c r="LGF105" s="150" t="s">
        <v>23</v>
      </c>
      <c r="LGG105" s="60" t="s">
        <v>147</v>
      </c>
      <c r="LGH105" s="151" t="s">
        <v>43</v>
      </c>
      <c r="LGI105" s="60" t="s">
        <v>40</v>
      </c>
      <c r="LGJ105" s="60"/>
      <c r="LGK105" s="60"/>
      <c r="LGL105" s="60">
        <v>6364</v>
      </c>
      <c r="LGM105" s="60">
        <v>0.1</v>
      </c>
      <c r="LGN105" s="152">
        <v>0.1</v>
      </c>
      <c r="LGO105" s="152">
        <v>0.25</v>
      </c>
      <c r="LGP105" s="152"/>
      <c r="LGQ105" s="153">
        <f t="shared" ref="LGQ105" si="2077">LGL105*(1+LGM105+LGN105+LGO105+LGP105)</f>
        <v>9227.8000000000011</v>
      </c>
      <c r="LGR105" s="154">
        <f t="shared" ref="LGR105" si="2078">ROUND(LGQ105,0)</f>
        <v>9228</v>
      </c>
      <c r="LGS105" s="60">
        <v>1</v>
      </c>
      <c r="LGT105" s="154">
        <f t="shared" ref="LGT105" si="2079">ROUND(LGR105*LGS105,0)</f>
        <v>9228</v>
      </c>
      <c r="LGU105" s="84">
        <f t="shared" ref="LGU105" si="2080">LGT105*LGK105</f>
        <v>0</v>
      </c>
      <c r="LGV105" s="150" t="s">
        <v>23</v>
      </c>
      <c r="LGW105" s="60" t="s">
        <v>147</v>
      </c>
      <c r="LGX105" s="151" t="s">
        <v>43</v>
      </c>
      <c r="LGY105" s="60" t="s">
        <v>40</v>
      </c>
      <c r="LGZ105" s="60"/>
      <c r="LHA105" s="60"/>
      <c r="LHB105" s="60">
        <v>6364</v>
      </c>
      <c r="LHC105" s="60">
        <v>0.1</v>
      </c>
      <c r="LHD105" s="152">
        <v>0.1</v>
      </c>
      <c r="LHE105" s="152">
        <v>0.25</v>
      </c>
      <c r="LHF105" s="152"/>
      <c r="LHG105" s="153">
        <f t="shared" ref="LHG105" si="2081">LHB105*(1+LHC105+LHD105+LHE105+LHF105)</f>
        <v>9227.8000000000011</v>
      </c>
      <c r="LHH105" s="154">
        <f t="shared" ref="LHH105" si="2082">ROUND(LHG105,0)</f>
        <v>9228</v>
      </c>
      <c r="LHI105" s="60">
        <v>1</v>
      </c>
      <c r="LHJ105" s="154">
        <f t="shared" ref="LHJ105" si="2083">ROUND(LHH105*LHI105,0)</f>
        <v>9228</v>
      </c>
      <c r="LHK105" s="84">
        <f t="shared" ref="LHK105" si="2084">LHJ105*LHA105</f>
        <v>0</v>
      </c>
      <c r="LHL105" s="150" t="s">
        <v>23</v>
      </c>
      <c r="LHM105" s="60" t="s">
        <v>147</v>
      </c>
      <c r="LHN105" s="151" t="s">
        <v>43</v>
      </c>
      <c r="LHO105" s="60" t="s">
        <v>40</v>
      </c>
      <c r="LHP105" s="60"/>
      <c r="LHQ105" s="60"/>
      <c r="LHR105" s="60">
        <v>6364</v>
      </c>
      <c r="LHS105" s="60">
        <v>0.1</v>
      </c>
      <c r="LHT105" s="152">
        <v>0.1</v>
      </c>
      <c r="LHU105" s="152">
        <v>0.25</v>
      </c>
      <c r="LHV105" s="152"/>
      <c r="LHW105" s="153">
        <f t="shared" ref="LHW105" si="2085">LHR105*(1+LHS105+LHT105+LHU105+LHV105)</f>
        <v>9227.8000000000011</v>
      </c>
      <c r="LHX105" s="154">
        <f t="shared" ref="LHX105" si="2086">ROUND(LHW105,0)</f>
        <v>9228</v>
      </c>
      <c r="LHY105" s="60">
        <v>1</v>
      </c>
      <c r="LHZ105" s="154">
        <f t="shared" ref="LHZ105" si="2087">ROUND(LHX105*LHY105,0)</f>
        <v>9228</v>
      </c>
      <c r="LIA105" s="84">
        <f t="shared" ref="LIA105" si="2088">LHZ105*LHQ105</f>
        <v>0</v>
      </c>
      <c r="LIB105" s="150" t="s">
        <v>23</v>
      </c>
      <c r="LIC105" s="60" t="s">
        <v>147</v>
      </c>
      <c r="LID105" s="151" t="s">
        <v>43</v>
      </c>
      <c r="LIE105" s="60" t="s">
        <v>40</v>
      </c>
      <c r="LIF105" s="60"/>
      <c r="LIG105" s="60"/>
      <c r="LIH105" s="60">
        <v>6364</v>
      </c>
      <c r="LII105" s="60">
        <v>0.1</v>
      </c>
      <c r="LIJ105" s="152">
        <v>0.1</v>
      </c>
      <c r="LIK105" s="152">
        <v>0.25</v>
      </c>
      <c r="LIL105" s="152"/>
      <c r="LIM105" s="153">
        <f t="shared" ref="LIM105" si="2089">LIH105*(1+LII105+LIJ105+LIK105+LIL105)</f>
        <v>9227.8000000000011</v>
      </c>
      <c r="LIN105" s="154">
        <f t="shared" ref="LIN105" si="2090">ROUND(LIM105,0)</f>
        <v>9228</v>
      </c>
      <c r="LIO105" s="60">
        <v>1</v>
      </c>
      <c r="LIP105" s="154">
        <f t="shared" ref="LIP105" si="2091">ROUND(LIN105*LIO105,0)</f>
        <v>9228</v>
      </c>
      <c r="LIQ105" s="84">
        <f t="shared" ref="LIQ105" si="2092">LIP105*LIG105</f>
        <v>0</v>
      </c>
      <c r="LIR105" s="150" t="s">
        <v>23</v>
      </c>
      <c r="LIS105" s="60" t="s">
        <v>147</v>
      </c>
      <c r="LIT105" s="151" t="s">
        <v>43</v>
      </c>
      <c r="LIU105" s="60" t="s">
        <v>40</v>
      </c>
      <c r="LIV105" s="60"/>
      <c r="LIW105" s="60"/>
      <c r="LIX105" s="60">
        <v>6364</v>
      </c>
      <c r="LIY105" s="60">
        <v>0.1</v>
      </c>
      <c r="LIZ105" s="152">
        <v>0.1</v>
      </c>
      <c r="LJA105" s="152">
        <v>0.25</v>
      </c>
      <c r="LJB105" s="152"/>
      <c r="LJC105" s="153">
        <f t="shared" ref="LJC105" si="2093">LIX105*(1+LIY105+LIZ105+LJA105+LJB105)</f>
        <v>9227.8000000000011</v>
      </c>
      <c r="LJD105" s="154">
        <f t="shared" ref="LJD105" si="2094">ROUND(LJC105,0)</f>
        <v>9228</v>
      </c>
      <c r="LJE105" s="60">
        <v>1</v>
      </c>
      <c r="LJF105" s="154">
        <f t="shared" ref="LJF105" si="2095">ROUND(LJD105*LJE105,0)</f>
        <v>9228</v>
      </c>
      <c r="LJG105" s="84">
        <f t="shared" ref="LJG105" si="2096">LJF105*LIW105</f>
        <v>0</v>
      </c>
      <c r="LJH105" s="150" t="s">
        <v>23</v>
      </c>
      <c r="LJI105" s="60" t="s">
        <v>147</v>
      </c>
      <c r="LJJ105" s="151" t="s">
        <v>43</v>
      </c>
      <c r="LJK105" s="60" t="s">
        <v>40</v>
      </c>
      <c r="LJL105" s="60"/>
      <c r="LJM105" s="60"/>
      <c r="LJN105" s="60">
        <v>6364</v>
      </c>
      <c r="LJO105" s="60">
        <v>0.1</v>
      </c>
      <c r="LJP105" s="152">
        <v>0.1</v>
      </c>
      <c r="LJQ105" s="152">
        <v>0.25</v>
      </c>
      <c r="LJR105" s="152"/>
      <c r="LJS105" s="153">
        <f t="shared" ref="LJS105" si="2097">LJN105*(1+LJO105+LJP105+LJQ105+LJR105)</f>
        <v>9227.8000000000011</v>
      </c>
      <c r="LJT105" s="154">
        <f t="shared" ref="LJT105" si="2098">ROUND(LJS105,0)</f>
        <v>9228</v>
      </c>
      <c r="LJU105" s="60">
        <v>1</v>
      </c>
      <c r="LJV105" s="154">
        <f t="shared" ref="LJV105" si="2099">ROUND(LJT105*LJU105,0)</f>
        <v>9228</v>
      </c>
      <c r="LJW105" s="84">
        <f t="shared" ref="LJW105" si="2100">LJV105*LJM105</f>
        <v>0</v>
      </c>
      <c r="LJX105" s="150" t="s">
        <v>23</v>
      </c>
      <c r="LJY105" s="60" t="s">
        <v>147</v>
      </c>
      <c r="LJZ105" s="151" t="s">
        <v>43</v>
      </c>
      <c r="LKA105" s="60" t="s">
        <v>40</v>
      </c>
      <c r="LKB105" s="60"/>
      <c r="LKC105" s="60"/>
      <c r="LKD105" s="60">
        <v>6364</v>
      </c>
      <c r="LKE105" s="60">
        <v>0.1</v>
      </c>
      <c r="LKF105" s="152">
        <v>0.1</v>
      </c>
      <c r="LKG105" s="152">
        <v>0.25</v>
      </c>
      <c r="LKH105" s="152"/>
      <c r="LKI105" s="153">
        <f t="shared" ref="LKI105" si="2101">LKD105*(1+LKE105+LKF105+LKG105+LKH105)</f>
        <v>9227.8000000000011</v>
      </c>
      <c r="LKJ105" s="154">
        <f t="shared" ref="LKJ105" si="2102">ROUND(LKI105,0)</f>
        <v>9228</v>
      </c>
      <c r="LKK105" s="60">
        <v>1</v>
      </c>
      <c r="LKL105" s="154">
        <f t="shared" ref="LKL105" si="2103">ROUND(LKJ105*LKK105,0)</f>
        <v>9228</v>
      </c>
      <c r="LKM105" s="84">
        <f t="shared" ref="LKM105" si="2104">LKL105*LKC105</f>
        <v>0</v>
      </c>
      <c r="LKN105" s="150" t="s">
        <v>23</v>
      </c>
      <c r="LKO105" s="60" t="s">
        <v>147</v>
      </c>
      <c r="LKP105" s="151" t="s">
        <v>43</v>
      </c>
      <c r="LKQ105" s="60" t="s">
        <v>40</v>
      </c>
      <c r="LKR105" s="60"/>
      <c r="LKS105" s="60"/>
      <c r="LKT105" s="60">
        <v>6364</v>
      </c>
      <c r="LKU105" s="60">
        <v>0.1</v>
      </c>
      <c r="LKV105" s="152">
        <v>0.1</v>
      </c>
      <c r="LKW105" s="152">
        <v>0.25</v>
      </c>
      <c r="LKX105" s="152"/>
      <c r="LKY105" s="153">
        <f t="shared" ref="LKY105" si="2105">LKT105*(1+LKU105+LKV105+LKW105+LKX105)</f>
        <v>9227.8000000000011</v>
      </c>
      <c r="LKZ105" s="154">
        <f t="shared" ref="LKZ105" si="2106">ROUND(LKY105,0)</f>
        <v>9228</v>
      </c>
      <c r="LLA105" s="60">
        <v>1</v>
      </c>
      <c r="LLB105" s="154">
        <f t="shared" ref="LLB105" si="2107">ROUND(LKZ105*LLA105,0)</f>
        <v>9228</v>
      </c>
      <c r="LLC105" s="84">
        <f t="shared" ref="LLC105" si="2108">LLB105*LKS105</f>
        <v>0</v>
      </c>
      <c r="LLD105" s="150" t="s">
        <v>23</v>
      </c>
      <c r="LLE105" s="60" t="s">
        <v>147</v>
      </c>
      <c r="LLF105" s="151" t="s">
        <v>43</v>
      </c>
      <c r="LLG105" s="60" t="s">
        <v>40</v>
      </c>
      <c r="LLH105" s="60"/>
      <c r="LLI105" s="60"/>
      <c r="LLJ105" s="60">
        <v>6364</v>
      </c>
      <c r="LLK105" s="60">
        <v>0.1</v>
      </c>
      <c r="LLL105" s="152">
        <v>0.1</v>
      </c>
      <c r="LLM105" s="152">
        <v>0.25</v>
      </c>
      <c r="LLN105" s="152"/>
      <c r="LLO105" s="153">
        <f t="shared" ref="LLO105" si="2109">LLJ105*(1+LLK105+LLL105+LLM105+LLN105)</f>
        <v>9227.8000000000011</v>
      </c>
      <c r="LLP105" s="154">
        <f t="shared" ref="LLP105" si="2110">ROUND(LLO105,0)</f>
        <v>9228</v>
      </c>
      <c r="LLQ105" s="60">
        <v>1</v>
      </c>
      <c r="LLR105" s="154">
        <f t="shared" ref="LLR105" si="2111">ROUND(LLP105*LLQ105,0)</f>
        <v>9228</v>
      </c>
      <c r="LLS105" s="84">
        <f t="shared" ref="LLS105" si="2112">LLR105*LLI105</f>
        <v>0</v>
      </c>
      <c r="LLT105" s="150" t="s">
        <v>23</v>
      </c>
      <c r="LLU105" s="60" t="s">
        <v>147</v>
      </c>
      <c r="LLV105" s="151" t="s">
        <v>43</v>
      </c>
      <c r="LLW105" s="60" t="s">
        <v>40</v>
      </c>
      <c r="LLX105" s="60"/>
      <c r="LLY105" s="60"/>
      <c r="LLZ105" s="60">
        <v>6364</v>
      </c>
      <c r="LMA105" s="60">
        <v>0.1</v>
      </c>
      <c r="LMB105" s="152">
        <v>0.1</v>
      </c>
      <c r="LMC105" s="152">
        <v>0.25</v>
      </c>
      <c r="LMD105" s="152"/>
      <c r="LME105" s="153">
        <f t="shared" ref="LME105" si="2113">LLZ105*(1+LMA105+LMB105+LMC105+LMD105)</f>
        <v>9227.8000000000011</v>
      </c>
      <c r="LMF105" s="154">
        <f t="shared" ref="LMF105" si="2114">ROUND(LME105,0)</f>
        <v>9228</v>
      </c>
      <c r="LMG105" s="60">
        <v>1</v>
      </c>
      <c r="LMH105" s="154">
        <f t="shared" ref="LMH105" si="2115">ROUND(LMF105*LMG105,0)</f>
        <v>9228</v>
      </c>
      <c r="LMI105" s="84">
        <f t="shared" ref="LMI105" si="2116">LMH105*LLY105</f>
        <v>0</v>
      </c>
      <c r="LMJ105" s="150" t="s">
        <v>23</v>
      </c>
      <c r="LMK105" s="60" t="s">
        <v>147</v>
      </c>
      <c r="LML105" s="151" t="s">
        <v>43</v>
      </c>
      <c r="LMM105" s="60" t="s">
        <v>40</v>
      </c>
      <c r="LMN105" s="60"/>
      <c r="LMO105" s="60"/>
      <c r="LMP105" s="60">
        <v>6364</v>
      </c>
      <c r="LMQ105" s="60">
        <v>0.1</v>
      </c>
      <c r="LMR105" s="152">
        <v>0.1</v>
      </c>
      <c r="LMS105" s="152">
        <v>0.25</v>
      </c>
      <c r="LMT105" s="152"/>
      <c r="LMU105" s="153">
        <f t="shared" ref="LMU105" si="2117">LMP105*(1+LMQ105+LMR105+LMS105+LMT105)</f>
        <v>9227.8000000000011</v>
      </c>
      <c r="LMV105" s="154">
        <f t="shared" ref="LMV105" si="2118">ROUND(LMU105,0)</f>
        <v>9228</v>
      </c>
      <c r="LMW105" s="60">
        <v>1</v>
      </c>
      <c r="LMX105" s="154">
        <f t="shared" ref="LMX105" si="2119">ROUND(LMV105*LMW105,0)</f>
        <v>9228</v>
      </c>
      <c r="LMY105" s="84">
        <f t="shared" ref="LMY105" si="2120">LMX105*LMO105</f>
        <v>0</v>
      </c>
      <c r="LMZ105" s="150" t="s">
        <v>23</v>
      </c>
      <c r="LNA105" s="60" t="s">
        <v>147</v>
      </c>
      <c r="LNB105" s="151" t="s">
        <v>43</v>
      </c>
      <c r="LNC105" s="60" t="s">
        <v>40</v>
      </c>
      <c r="LND105" s="60"/>
      <c r="LNE105" s="60"/>
      <c r="LNF105" s="60">
        <v>6364</v>
      </c>
      <c r="LNG105" s="60">
        <v>0.1</v>
      </c>
      <c r="LNH105" s="152">
        <v>0.1</v>
      </c>
      <c r="LNI105" s="152">
        <v>0.25</v>
      </c>
      <c r="LNJ105" s="152"/>
      <c r="LNK105" s="153">
        <f t="shared" ref="LNK105" si="2121">LNF105*(1+LNG105+LNH105+LNI105+LNJ105)</f>
        <v>9227.8000000000011</v>
      </c>
      <c r="LNL105" s="154">
        <f t="shared" ref="LNL105" si="2122">ROUND(LNK105,0)</f>
        <v>9228</v>
      </c>
      <c r="LNM105" s="60">
        <v>1</v>
      </c>
      <c r="LNN105" s="154">
        <f t="shared" ref="LNN105" si="2123">ROUND(LNL105*LNM105,0)</f>
        <v>9228</v>
      </c>
      <c r="LNO105" s="84">
        <f t="shared" ref="LNO105" si="2124">LNN105*LNE105</f>
        <v>0</v>
      </c>
      <c r="LNP105" s="150" t="s">
        <v>23</v>
      </c>
      <c r="LNQ105" s="60" t="s">
        <v>147</v>
      </c>
      <c r="LNR105" s="151" t="s">
        <v>43</v>
      </c>
      <c r="LNS105" s="60" t="s">
        <v>40</v>
      </c>
      <c r="LNT105" s="60"/>
      <c r="LNU105" s="60"/>
      <c r="LNV105" s="60">
        <v>6364</v>
      </c>
      <c r="LNW105" s="60">
        <v>0.1</v>
      </c>
      <c r="LNX105" s="152">
        <v>0.1</v>
      </c>
      <c r="LNY105" s="152">
        <v>0.25</v>
      </c>
      <c r="LNZ105" s="152"/>
      <c r="LOA105" s="153">
        <f t="shared" ref="LOA105" si="2125">LNV105*(1+LNW105+LNX105+LNY105+LNZ105)</f>
        <v>9227.8000000000011</v>
      </c>
      <c r="LOB105" s="154">
        <f t="shared" ref="LOB105" si="2126">ROUND(LOA105,0)</f>
        <v>9228</v>
      </c>
      <c r="LOC105" s="60">
        <v>1</v>
      </c>
      <c r="LOD105" s="154">
        <f t="shared" ref="LOD105" si="2127">ROUND(LOB105*LOC105,0)</f>
        <v>9228</v>
      </c>
      <c r="LOE105" s="84">
        <f t="shared" ref="LOE105" si="2128">LOD105*LNU105</f>
        <v>0</v>
      </c>
      <c r="LOF105" s="150" t="s">
        <v>23</v>
      </c>
      <c r="LOG105" s="60" t="s">
        <v>147</v>
      </c>
      <c r="LOH105" s="151" t="s">
        <v>43</v>
      </c>
      <c r="LOI105" s="60" t="s">
        <v>40</v>
      </c>
      <c r="LOJ105" s="60"/>
      <c r="LOK105" s="60"/>
      <c r="LOL105" s="60">
        <v>6364</v>
      </c>
      <c r="LOM105" s="60">
        <v>0.1</v>
      </c>
      <c r="LON105" s="152">
        <v>0.1</v>
      </c>
      <c r="LOO105" s="152">
        <v>0.25</v>
      </c>
      <c r="LOP105" s="152"/>
      <c r="LOQ105" s="153">
        <f t="shared" ref="LOQ105" si="2129">LOL105*(1+LOM105+LON105+LOO105+LOP105)</f>
        <v>9227.8000000000011</v>
      </c>
      <c r="LOR105" s="154">
        <f t="shared" ref="LOR105" si="2130">ROUND(LOQ105,0)</f>
        <v>9228</v>
      </c>
      <c r="LOS105" s="60">
        <v>1</v>
      </c>
      <c r="LOT105" s="154">
        <f t="shared" ref="LOT105" si="2131">ROUND(LOR105*LOS105,0)</f>
        <v>9228</v>
      </c>
      <c r="LOU105" s="84">
        <f t="shared" ref="LOU105" si="2132">LOT105*LOK105</f>
        <v>0</v>
      </c>
      <c r="LOV105" s="150" t="s">
        <v>23</v>
      </c>
      <c r="LOW105" s="60" t="s">
        <v>147</v>
      </c>
      <c r="LOX105" s="151" t="s">
        <v>43</v>
      </c>
      <c r="LOY105" s="60" t="s">
        <v>40</v>
      </c>
      <c r="LOZ105" s="60"/>
      <c r="LPA105" s="60"/>
      <c r="LPB105" s="60">
        <v>6364</v>
      </c>
      <c r="LPC105" s="60">
        <v>0.1</v>
      </c>
      <c r="LPD105" s="152">
        <v>0.1</v>
      </c>
      <c r="LPE105" s="152">
        <v>0.25</v>
      </c>
      <c r="LPF105" s="152"/>
      <c r="LPG105" s="153">
        <f t="shared" ref="LPG105" si="2133">LPB105*(1+LPC105+LPD105+LPE105+LPF105)</f>
        <v>9227.8000000000011</v>
      </c>
      <c r="LPH105" s="154">
        <f t="shared" ref="LPH105" si="2134">ROUND(LPG105,0)</f>
        <v>9228</v>
      </c>
      <c r="LPI105" s="60">
        <v>1</v>
      </c>
      <c r="LPJ105" s="154">
        <f t="shared" ref="LPJ105" si="2135">ROUND(LPH105*LPI105,0)</f>
        <v>9228</v>
      </c>
      <c r="LPK105" s="84">
        <f t="shared" ref="LPK105" si="2136">LPJ105*LPA105</f>
        <v>0</v>
      </c>
      <c r="LPL105" s="150" t="s">
        <v>23</v>
      </c>
      <c r="LPM105" s="60" t="s">
        <v>147</v>
      </c>
      <c r="LPN105" s="151" t="s">
        <v>43</v>
      </c>
      <c r="LPO105" s="60" t="s">
        <v>40</v>
      </c>
      <c r="LPP105" s="60"/>
      <c r="LPQ105" s="60"/>
      <c r="LPR105" s="60">
        <v>6364</v>
      </c>
      <c r="LPS105" s="60">
        <v>0.1</v>
      </c>
      <c r="LPT105" s="152">
        <v>0.1</v>
      </c>
      <c r="LPU105" s="152">
        <v>0.25</v>
      </c>
      <c r="LPV105" s="152"/>
      <c r="LPW105" s="153">
        <f t="shared" ref="LPW105" si="2137">LPR105*(1+LPS105+LPT105+LPU105+LPV105)</f>
        <v>9227.8000000000011</v>
      </c>
      <c r="LPX105" s="154">
        <f t="shared" ref="LPX105" si="2138">ROUND(LPW105,0)</f>
        <v>9228</v>
      </c>
      <c r="LPY105" s="60">
        <v>1</v>
      </c>
      <c r="LPZ105" s="154">
        <f t="shared" ref="LPZ105" si="2139">ROUND(LPX105*LPY105,0)</f>
        <v>9228</v>
      </c>
      <c r="LQA105" s="84">
        <f t="shared" ref="LQA105" si="2140">LPZ105*LPQ105</f>
        <v>0</v>
      </c>
      <c r="LQB105" s="150" t="s">
        <v>23</v>
      </c>
      <c r="LQC105" s="60" t="s">
        <v>147</v>
      </c>
      <c r="LQD105" s="151" t="s">
        <v>43</v>
      </c>
      <c r="LQE105" s="60" t="s">
        <v>40</v>
      </c>
      <c r="LQF105" s="60"/>
      <c r="LQG105" s="60"/>
      <c r="LQH105" s="60">
        <v>6364</v>
      </c>
      <c r="LQI105" s="60">
        <v>0.1</v>
      </c>
      <c r="LQJ105" s="152">
        <v>0.1</v>
      </c>
      <c r="LQK105" s="152">
        <v>0.25</v>
      </c>
      <c r="LQL105" s="152"/>
      <c r="LQM105" s="153">
        <f t="shared" ref="LQM105" si="2141">LQH105*(1+LQI105+LQJ105+LQK105+LQL105)</f>
        <v>9227.8000000000011</v>
      </c>
      <c r="LQN105" s="154">
        <f t="shared" ref="LQN105" si="2142">ROUND(LQM105,0)</f>
        <v>9228</v>
      </c>
      <c r="LQO105" s="60">
        <v>1</v>
      </c>
      <c r="LQP105" s="154">
        <f t="shared" ref="LQP105" si="2143">ROUND(LQN105*LQO105,0)</f>
        <v>9228</v>
      </c>
      <c r="LQQ105" s="84">
        <f t="shared" ref="LQQ105" si="2144">LQP105*LQG105</f>
        <v>0</v>
      </c>
      <c r="LQR105" s="150" t="s">
        <v>23</v>
      </c>
      <c r="LQS105" s="60" t="s">
        <v>147</v>
      </c>
      <c r="LQT105" s="151" t="s">
        <v>43</v>
      </c>
      <c r="LQU105" s="60" t="s">
        <v>40</v>
      </c>
      <c r="LQV105" s="60"/>
      <c r="LQW105" s="60"/>
      <c r="LQX105" s="60">
        <v>6364</v>
      </c>
      <c r="LQY105" s="60">
        <v>0.1</v>
      </c>
      <c r="LQZ105" s="152">
        <v>0.1</v>
      </c>
      <c r="LRA105" s="152">
        <v>0.25</v>
      </c>
      <c r="LRB105" s="152"/>
      <c r="LRC105" s="153">
        <f t="shared" ref="LRC105" si="2145">LQX105*(1+LQY105+LQZ105+LRA105+LRB105)</f>
        <v>9227.8000000000011</v>
      </c>
      <c r="LRD105" s="154">
        <f t="shared" ref="LRD105" si="2146">ROUND(LRC105,0)</f>
        <v>9228</v>
      </c>
      <c r="LRE105" s="60">
        <v>1</v>
      </c>
      <c r="LRF105" s="154">
        <f t="shared" ref="LRF105" si="2147">ROUND(LRD105*LRE105,0)</f>
        <v>9228</v>
      </c>
      <c r="LRG105" s="84">
        <f t="shared" ref="LRG105" si="2148">LRF105*LQW105</f>
        <v>0</v>
      </c>
      <c r="LRH105" s="150" t="s">
        <v>23</v>
      </c>
      <c r="LRI105" s="60" t="s">
        <v>147</v>
      </c>
      <c r="LRJ105" s="151" t="s">
        <v>43</v>
      </c>
      <c r="LRK105" s="60" t="s">
        <v>40</v>
      </c>
      <c r="LRL105" s="60"/>
      <c r="LRM105" s="60"/>
      <c r="LRN105" s="60">
        <v>6364</v>
      </c>
      <c r="LRO105" s="60">
        <v>0.1</v>
      </c>
      <c r="LRP105" s="152">
        <v>0.1</v>
      </c>
      <c r="LRQ105" s="152">
        <v>0.25</v>
      </c>
      <c r="LRR105" s="152"/>
      <c r="LRS105" s="153">
        <f t="shared" ref="LRS105" si="2149">LRN105*(1+LRO105+LRP105+LRQ105+LRR105)</f>
        <v>9227.8000000000011</v>
      </c>
      <c r="LRT105" s="154">
        <f t="shared" ref="LRT105" si="2150">ROUND(LRS105,0)</f>
        <v>9228</v>
      </c>
      <c r="LRU105" s="60">
        <v>1</v>
      </c>
      <c r="LRV105" s="154">
        <f t="shared" ref="LRV105" si="2151">ROUND(LRT105*LRU105,0)</f>
        <v>9228</v>
      </c>
      <c r="LRW105" s="84">
        <f t="shared" ref="LRW105" si="2152">LRV105*LRM105</f>
        <v>0</v>
      </c>
      <c r="LRX105" s="150" t="s">
        <v>23</v>
      </c>
      <c r="LRY105" s="60" t="s">
        <v>147</v>
      </c>
      <c r="LRZ105" s="151" t="s">
        <v>43</v>
      </c>
      <c r="LSA105" s="60" t="s">
        <v>40</v>
      </c>
      <c r="LSB105" s="60"/>
      <c r="LSC105" s="60"/>
      <c r="LSD105" s="60">
        <v>6364</v>
      </c>
      <c r="LSE105" s="60">
        <v>0.1</v>
      </c>
      <c r="LSF105" s="152">
        <v>0.1</v>
      </c>
      <c r="LSG105" s="152">
        <v>0.25</v>
      </c>
      <c r="LSH105" s="152"/>
      <c r="LSI105" s="153">
        <f t="shared" ref="LSI105" si="2153">LSD105*(1+LSE105+LSF105+LSG105+LSH105)</f>
        <v>9227.8000000000011</v>
      </c>
      <c r="LSJ105" s="154">
        <f t="shared" ref="LSJ105" si="2154">ROUND(LSI105,0)</f>
        <v>9228</v>
      </c>
      <c r="LSK105" s="60">
        <v>1</v>
      </c>
      <c r="LSL105" s="154">
        <f t="shared" ref="LSL105" si="2155">ROUND(LSJ105*LSK105,0)</f>
        <v>9228</v>
      </c>
      <c r="LSM105" s="84">
        <f t="shared" ref="LSM105" si="2156">LSL105*LSC105</f>
        <v>0</v>
      </c>
      <c r="LSN105" s="150" t="s">
        <v>23</v>
      </c>
      <c r="LSO105" s="60" t="s">
        <v>147</v>
      </c>
      <c r="LSP105" s="151" t="s">
        <v>43</v>
      </c>
      <c r="LSQ105" s="60" t="s">
        <v>40</v>
      </c>
      <c r="LSR105" s="60"/>
      <c r="LSS105" s="60"/>
      <c r="LST105" s="60">
        <v>6364</v>
      </c>
      <c r="LSU105" s="60">
        <v>0.1</v>
      </c>
      <c r="LSV105" s="152">
        <v>0.1</v>
      </c>
      <c r="LSW105" s="152">
        <v>0.25</v>
      </c>
      <c r="LSX105" s="152"/>
      <c r="LSY105" s="153">
        <f t="shared" ref="LSY105" si="2157">LST105*(1+LSU105+LSV105+LSW105+LSX105)</f>
        <v>9227.8000000000011</v>
      </c>
      <c r="LSZ105" s="154">
        <f t="shared" ref="LSZ105" si="2158">ROUND(LSY105,0)</f>
        <v>9228</v>
      </c>
      <c r="LTA105" s="60">
        <v>1</v>
      </c>
      <c r="LTB105" s="154">
        <f t="shared" ref="LTB105" si="2159">ROUND(LSZ105*LTA105,0)</f>
        <v>9228</v>
      </c>
      <c r="LTC105" s="84">
        <f t="shared" ref="LTC105" si="2160">LTB105*LSS105</f>
        <v>0</v>
      </c>
      <c r="LTD105" s="150" t="s">
        <v>23</v>
      </c>
      <c r="LTE105" s="60" t="s">
        <v>147</v>
      </c>
      <c r="LTF105" s="151" t="s">
        <v>43</v>
      </c>
      <c r="LTG105" s="60" t="s">
        <v>40</v>
      </c>
      <c r="LTH105" s="60"/>
      <c r="LTI105" s="60"/>
      <c r="LTJ105" s="60">
        <v>6364</v>
      </c>
      <c r="LTK105" s="60">
        <v>0.1</v>
      </c>
      <c r="LTL105" s="152">
        <v>0.1</v>
      </c>
      <c r="LTM105" s="152">
        <v>0.25</v>
      </c>
      <c r="LTN105" s="152"/>
      <c r="LTO105" s="153">
        <f t="shared" ref="LTO105" si="2161">LTJ105*(1+LTK105+LTL105+LTM105+LTN105)</f>
        <v>9227.8000000000011</v>
      </c>
      <c r="LTP105" s="154">
        <f t="shared" ref="LTP105" si="2162">ROUND(LTO105,0)</f>
        <v>9228</v>
      </c>
      <c r="LTQ105" s="60">
        <v>1</v>
      </c>
      <c r="LTR105" s="154">
        <f t="shared" ref="LTR105" si="2163">ROUND(LTP105*LTQ105,0)</f>
        <v>9228</v>
      </c>
      <c r="LTS105" s="84">
        <f t="shared" ref="LTS105" si="2164">LTR105*LTI105</f>
        <v>0</v>
      </c>
      <c r="LTT105" s="150" t="s">
        <v>23</v>
      </c>
      <c r="LTU105" s="60" t="s">
        <v>147</v>
      </c>
      <c r="LTV105" s="151" t="s">
        <v>43</v>
      </c>
      <c r="LTW105" s="60" t="s">
        <v>40</v>
      </c>
      <c r="LTX105" s="60"/>
      <c r="LTY105" s="60"/>
      <c r="LTZ105" s="60">
        <v>6364</v>
      </c>
      <c r="LUA105" s="60">
        <v>0.1</v>
      </c>
      <c r="LUB105" s="152">
        <v>0.1</v>
      </c>
      <c r="LUC105" s="152">
        <v>0.25</v>
      </c>
      <c r="LUD105" s="152"/>
      <c r="LUE105" s="153">
        <f t="shared" ref="LUE105" si="2165">LTZ105*(1+LUA105+LUB105+LUC105+LUD105)</f>
        <v>9227.8000000000011</v>
      </c>
      <c r="LUF105" s="154">
        <f t="shared" ref="LUF105" si="2166">ROUND(LUE105,0)</f>
        <v>9228</v>
      </c>
      <c r="LUG105" s="60">
        <v>1</v>
      </c>
      <c r="LUH105" s="154">
        <f t="shared" ref="LUH105" si="2167">ROUND(LUF105*LUG105,0)</f>
        <v>9228</v>
      </c>
      <c r="LUI105" s="84">
        <f t="shared" ref="LUI105" si="2168">LUH105*LTY105</f>
        <v>0</v>
      </c>
      <c r="LUJ105" s="150" t="s">
        <v>23</v>
      </c>
      <c r="LUK105" s="60" t="s">
        <v>147</v>
      </c>
      <c r="LUL105" s="151" t="s">
        <v>43</v>
      </c>
      <c r="LUM105" s="60" t="s">
        <v>40</v>
      </c>
      <c r="LUN105" s="60"/>
      <c r="LUO105" s="60"/>
      <c r="LUP105" s="60">
        <v>6364</v>
      </c>
      <c r="LUQ105" s="60">
        <v>0.1</v>
      </c>
      <c r="LUR105" s="152">
        <v>0.1</v>
      </c>
      <c r="LUS105" s="152">
        <v>0.25</v>
      </c>
      <c r="LUT105" s="152"/>
      <c r="LUU105" s="153">
        <f t="shared" ref="LUU105" si="2169">LUP105*(1+LUQ105+LUR105+LUS105+LUT105)</f>
        <v>9227.8000000000011</v>
      </c>
      <c r="LUV105" s="154">
        <f t="shared" ref="LUV105" si="2170">ROUND(LUU105,0)</f>
        <v>9228</v>
      </c>
      <c r="LUW105" s="60">
        <v>1</v>
      </c>
      <c r="LUX105" s="154">
        <f t="shared" ref="LUX105" si="2171">ROUND(LUV105*LUW105,0)</f>
        <v>9228</v>
      </c>
      <c r="LUY105" s="84">
        <f t="shared" ref="LUY105" si="2172">LUX105*LUO105</f>
        <v>0</v>
      </c>
      <c r="LUZ105" s="150" t="s">
        <v>23</v>
      </c>
      <c r="LVA105" s="60" t="s">
        <v>147</v>
      </c>
      <c r="LVB105" s="151" t="s">
        <v>43</v>
      </c>
      <c r="LVC105" s="60" t="s">
        <v>40</v>
      </c>
      <c r="LVD105" s="60"/>
      <c r="LVE105" s="60"/>
      <c r="LVF105" s="60">
        <v>6364</v>
      </c>
      <c r="LVG105" s="60">
        <v>0.1</v>
      </c>
      <c r="LVH105" s="152">
        <v>0.1</v>
      </c>
      <c r="LVI105" s="152">
        <v>0.25</v>
      </c>
      <c r="LVJ105" s="152"/>
      <c r="LVK105" s="153">
        <f t="shared" ref="LVK105" si="2173">LVF105*(1+LVG105+LVH105+LVI105+LVJ105)</f>
        <v>9227.8000000000011</v>
      </c>
      <c r="LVL105" s="154">
        <f t="shared" ref="LVL105" si="2174">ROUND(LVK105,0)</f>
        <v>9228</v>
      </c>
      <c r="LVM105" s="60">
        <v>1</v>
      </c>
      <c r="LVN105" s="154">
        <f t="shared" ref="LVN105" si="2175">ROUND(LVL105*LVM105,0)</f>
        <v>9228</v>
      </c>
      <c r="LVO105" s="84">
        <f t="shared" ref="LVO105" si="2176">LVN105*LVE105</f>
        <v>0</v>
      </c>
      <c r="LVP105" s="150" t="s">
        <v>23</v>
      </c>
      <c r="LVQ105" s="60" t="s">
        <v>147</v>
      </c>
      <c r="LVR105" s="151" t="s">
        <v>43</v>
      </c>
      <c r="LVS105" s="60" t="s">
        <v>40</v>
      </c>
      <c r="LVT105" s="60"/>
      <c r="LVU105" s="60"/>
      <c r="LVV105" s="60">
        <v>6364</v>
      </c>
      <c r="LVW105" s="60">
        <v>0.1</v>
      </c>
      <c r="LVX105" s="152">
        <v>0.1</v>
      </c>
      <c r="LVY105" s="152">
        <v>0.25</v>
      </c>
      <c r="LVZ105" s="152"/>
      <c r="LWA105" s="153">
        <f t="shared" ref="LWA105" si="2177">LVV105*(1+LVW105+LVX105+LVY105+LVZ105)</f>
        <v>9227.8000000000011</v>
      </c>
      <c r="LWB105" s="154">
        <f t="shared" ref="LWB105" si="2178">ROUND(LWA105,0)</f>
        <v>9228</v>
      </c>
      <c r="LWC105" s="60">
        <v>1</v>
      </c>
      <c r="LWD105" s="154">
        <f t="shared" ref="LWD105" si="2179">ROUND(LWB105*LWC105,0)</f>
        <v>9228</v>
      </c>
      <c r="LWE105" s="84">
        <f t="shared" ref="LWE105" si="2180">LWD105*LVU105</f>
        <v>0</v>
      </c>
      <c r="LWF105" s="150" t="s">
        <v>23</v>
      </c>
      <c r="LWG105" s="60" t="s">
        <v>147</v>
      </c>
      <c r="LWH105" s="151" t="s">
        <v>43</v>
      </c>
      <c r="LWI105" s="60" t="s">
        <v>40</v>
      </c>
      <c r="LWJ105" s="60"/>
      <c r="LWK105" s="60"/>
      <c r="LWL105" s="60">
        <v>6364</v>
      </c>
      <c r="LWM105" s="60">
        <v>0.1</v>
      </c>
      <c r="LWN105" s="152">
        <v>0.1</v>
      </c>
      <c r="LWO105" s="152">
        <v>0.25</v>
      </c>
      <c r="LWP105" s="152"/>
      <c r="LWQ105" s="153">
        <f t="shared" ref="LWQ105" si="2181">LWL105*(1+LWM105+LWN105+LWO105+LWP105)</f>
        <v>9227.8000000000011</v>
      </c>
      <c r="LWR105" s="154">
        <f t="shared" ref="LWR105" si="2182">ROUND(LWQ105,0)</f>
        <v>9228</v>
      </c>
      <c r="LWS105" s="60">
        <v>1</v>
      </c>
      <c r="LWT105" s="154">
        <f t="shared" ref="LWT105" si="2183">ROUND(LWR105*LWS105,0)</f>
        <v>9228</v>
      </c>
      <c r="LWU105" s="84">
        <f t="shared" ref="LWU105" si="2184">LWT105*LWK105</f>
        <v>0</v>
      </c>
      <c r="LWV105" s="150" t="s">
        <v>23</v>
      </c>
      <c r="LWW105" s="60" t="s">
        <v>147</v>
      </c>
      <c r="LWX105" s="151" t="s">
        <v>43</v>
      </c>
      <c r="LWY105" s="60" t="s">
        <v>40</v>
      </c>
      <c r="LWZ105" s="60"/>
      <c r="LXA105" s="60"/>
      <c r="LXB105" s="60">
        <v>6364</v>
      </c>
      <c r="LXC105" s="60">
        <v>0.1</v>
      </c>
      <c r="LXD105" s="152">
        <v>0.1</v>
      </c>
      <c r="LXE105" s="152">
        <v>0.25</v>
      </c>
      <c r="LXF105" s="152"/>
      <c r="LXG105" s="153">
        <f t="shared" ref="LXG105" si="2185">LXB105*(1+LXC105+LXD105+LXE105+LXF105)</f>
        <v>9227.8000000000011</v>
      </c>
      <c r="LXH105" s="154">
        <f t="shared" ref="LXH105" si="2186">ROUND(LXG105,0)</f>
        <v>9228</v>
      </c>
      <c r="LXI105" s="60">
        <v>1</v>
      </c>
      <c r="LXJ105" s="154">
        <f t="shared" ref="LXJ105" si="2187">ROUND(LXH105*LXI105,0)</f>
        <v>9228</v>
      </c>
      <c r="LXK105" s="84">
        <f t="shared" ref="LXK105" si="2188">LXJ105*LXA105</f>
        <v>0</v>
      </c>
      <c r="LXL105" s="150" t="s">
        <v>23</v>
      </c>
      <c r="LXM105" s="60" t="s">
        <v>147</v>
      </c>
      <c r="LXN105" s="151" t="s">
        <v>43</v>
      </c>
      <c r="LXO105" s="60" t="s">
        <v>40</v>
      </c>
      <c r="LXP105" s="60"/>
      <c r="LXQ105" s="60"/>
      <c r="LXR105" s="60">
        <v>6364</v>
      </c>
      <c r="LXS105" s="60">
        <v>0.1</v>
      </c>
      <c r="LXT105" s="152">
        <v>0.1</v>
      </c>
      <c r="LXU105" s="152">
        <v>0.25</v>
      </c>
      <c r="LXV105" s="152"/>
      <c r="LXW105" s="153">
        <f t="shared" ref="LXW105" si="2189">LXR105*(1+LXS105+LXT105+LXU105+LXV105)</f>
        <v>9227.8000000000011</v>
      </c>
      <c r="LXX105" s="154">
        <f t="shared" ref="LXX105" si="2190">ROUND(LXW105,0)</f>
        <v>9228</v>
      </c>
      <c r="LXY105" s="60">
        <v>1</v>
      </c>
      <c r="LXZ105" s="154">
        <f t="shared" ref="LXZ105" si="2191">ROUND(LXX105*LXY105,0)</f>
        <v>9228</v>
      </c>
      <c r="LYA105" s="84">
        <f t="shared" ref="LYA105" si="2192">LXZ105*LXQ105</f>
        <v>0</v>
      </c>
      <c r="LYB105" s="150" t="s">
        <v>23</v>
      </c>
      <c r="LYC105" s="60" t="s">
        <v>147</v>
      </c>
      <c r="LYD105" s="151" t="s">
        <v>43</v>
      </c>
      <c r="LYE105" s="60" t="s">
        <v>40</v>
      </c>
      <c r="LYF105" s="60"/>
      <c r="LYG105" s="60"/>
      <c r="LYH105" s="60">
        <v>6364</v>
      </c>
      <c r="LYI105" s="60">
        <v>0.1</v>
      </c>
      <c r="LYJ105" s="152">
        <v>0.1</v>
      </c>
      <c r="LYK105" s="152">
        <v>0.25</v>
      </c>
      <c r="LYL105" s="152"/>
      <c r="LYM105" s="153">
        <f t="shared" ref="LYM105" si="2193">LYH105*(1+LYI105+LYJ105+LYK105+LYL105)</f>
        <v>9227.8000000000011</v>
      </c>
      <c r="LYN105" s="154">
        <f t="shared" ref="LYN105" si="2194">ROUND(LYM105,0)</f>
        <v>9228</v>
      </c>
      <c r="LYO105" s="60">
        <v>1</v>
      </c>
      <c r="LYP105" s="154">
        <f t="shared" ref="LYP105" si="2195">ROUND(LYN105*LYO105,0)</f>
        <v>9228</v>
      </c>
      <c r="LYQ105" s="84">
        <f t="shared" ref="LYQ105" si="2196">LYP105*LYG105</f>
        <v>0</v>
      </c>
      <c r="LYR105" s="150" t="s">
        <v>23</v>
      </c>
      <c r="LYS105" s="60" t="s">
        <v>147</v>
      </c>
      <c r="LYT105" s="151" t="s">
        <v>43</v>
      </c>
      <c r="LYU105" s="60" t="s">
        <v>40</v>
      </c>
      <c r="LYV105" s="60"/>
      <c r="LYW105" s="60"/>
      <c r="LYX105" s="60">
        <v>6364</v>
      </c>
      <c r="LYY105" s="60">
        <v>0.1</v>
      </c>
      <c r="LYZ105" s="152">
        <v>0.1</v>
      </c>
      <c r="LZA105" s="152">
        <v>0.25</v>
      </c>
      <c r="LZB105" s="152"/>
      <c r="LZC105" s="153">
        <f t="shared" ref="LZC105" si="2197">LYX105*(1+LYY105+LYZ105+LZA105+LZB105)</f>
        <v>9227.8000000000011</v>
      </c>
      <c r="LZD105" s="154">
        <f t="shared" ref="LZD105" si="2198">ROUND(LZC105,0)</f>
        <v>9228</v>
      </c>
      <c r="LZE105" s="60">
        <v>1</v>
      </c>
      <c r="LZF105" s="154">
        <f t="shared" ref="LZF105" si="2199">ROUND(LZD105*LZE105,0)</f>
        <v>9228</v>
      </c>
      <c r="LZG105" s="84">
        <f t="shared" ref="LZG105" si="2200">LZF105*LYW105</f>
        <v>0</v>
      </c>
      <c r="LZH105" s="150" t="s">
        <v>23</v>
      </c>
      <c r="LZI105" s="60" t="s">
        <v>147</v>
      </c>
      <c r="LZJ105" s="151" t="s">
        <v>43</v>
      </c>
      <c r="LZK105" s="60" t="s">
        <v>40</v>
      </c>
      <c r="LZL105" s="60"/>
      <c r="LZM105" s="60"/>
      <c r="LZN105" s="60">
        <v>6364</v>
      </c>
      <c r="LZO105" s="60">
        <v>0.1</v>
      </c>
      <c r="LZP105" s="152">
        <v>0.1</v>
      </c>
      <c r="LZQ105" s="152">
        <v>0.25</v>
      </c>
      <c r="LZR105" s="152"/>
      <c r="LZS105" s="153">
        <f t="shared" ref="LZS105" si="2201">LZN105*(1+LZO105+LZP105+LZQ105+LZR105)</f>
        <v>9227.8000000000011</v>
      </c>
      <c r="LZT105" s="154">
        <f t="shared" ref="LZT105" si="2202">ROUND(LZS105,0)</f>
        <v>9228</v>
      </c>
      <c r="LZU105" s="60">
        <v>1</v>
      </c>
      <c r="LZV105" s="154">
        <f t="shared" ref="LZV105" si="2203">ROUND(LZT105*LZU105,0)</f>
        <v>9228</v>
      </c>
      <c r="LZW105" s="84">
        <f t="shared" ref="LZW105" si="2204">LZV105*LZM105</f>
        <v>0</v>
      </c>
      <c r="LZX105" s="150" t="s">
        <v>23</v>
      </c>
      <c r="LZY105" s="60" t="s">
        <v>147</v>
      </c>
      <c r="LZZ105" s="151" t="s">
        <v>43</v>
      </c>
      <c r="MAA105" s="60" t="s">
        <v>40</v>
      </c>
      <c r="MAB105" s="60"/>
      <c r="MAC105" s="60"/>
      <c r="MAD105" s="60">
        <v>6364</v>
      </c>
      <c r="MAE105" s="60">
        <v>0.1</v>
      </c>
      <c r="MAF105" s="152">
        <v>0.1</v>
      </c>
      <c r="MAG105" s="152">
        <v>0.25</v>
      </c>
      <c r="MAH105" s="152"/>
      <c r="MAI105" s="153">
        <f t="shared" ref="MAI105" si="2205">MAD105*(1+MAE105+MAF105+MAG105+MAH105)</f>
        <v>9227.8000000000011</v>
      </c>
      <c r="MAJ105" s="154">
        <f t="shared" ref="MAJ105" si="2206">ROUND(MAI105,0)</f>
        <v>9228</v>
      </c>
      <c r="MAK105" s="60">
        <v>1</v>
      </c>
      <c r="MAL105" s="154">
        <f t="shared" ref="MAL105" si="2207">ROUND(MAJ105*MAK105,0)</f>
        <v>9228</v>
      </c>
      <c r="MAM105" s="84">
        <f t="shared" ref="MAM105" si="2208">MAL105*MAC105</f>
        <v>0</v>
      </c>
      <c r="MAN105" s="150" t="s">
        <v>23</v>
      </c>
      <c r="MAO105" s="60" t="s">
        <v>147</v>
      </c>
      <c r="MAP105" s="151" t="s">
        <v>43</v>
      </c>
      <c r="MAQ105" s="60" t="s">
        <v>40</v>
      </c>
      <c r="MAR105" s="60"/>
      <c r="MAS105" s="60"/>
      <c r="MAT105" s="60">
        <v>6364</v>
      </c>
      <c r="MAU105" s="60">
        <v>0.1</v>
      </c>
      <c r="MAV105" s="152">
        <v>0.1</v>
      </c>
      <c r="MAW105" s="152">
        <v>0.25</v>
      </c>
      <c r="MAX105" s="152"/>
      <c r="MAY105" s="153">
        <f t="shared" ref="MAY105" si="2209">MAT105*(1+MAU105+MAV105+MAW105+MAX105)</f>
        <v>9227.8000000000011</v>
      </c>
      <c r="MAZ105" s="154">
        <f t="shared" ref="MAZ105" si="2210">ROUND(MAY105,0)</f>
        <v>9228</v>
      </c>
      <c r="MBA105" s="60">
        <v>1</v>
      </c>
      <c r="MBB105" s="154">
        <f t="shared" ref="MBB105" si="2211">ROUND(MAZ105*MBA105,0)</f>
        <v>9228</v>
      </c>
      <c r="MBC105" s="84">
        <f t="shared" ref="MBC105" si="2212">MBB105*MAS105</f>
        <v>0</v>
      </c>
      <c r="MBD105" s="150" t="s">
        <v>23</v>
      </c>
      <c r="MBE105" s="60" t="s">
        <v>147</v>
      </c>
      <c r="MBF105" s="151" t="s">
        <v>43</v>
      </c>
      <c r="MBG105" s="60" t="s">
        <v>40</v>
      </c>
      <c r="MBH105" s="60"/>
      <c r="MBI105" s="60"/>
      <c r="MBJ105" s="60">
        <v>6364</v>
      </c>
      <c r="MBK105" s="60">
        <v>0.1</v>
      </c>
      <c r="MBL105" s="152">
        <v>0.1</v>
      </c>
      <c r="MBM105" s="152">
        <v>0.25</v>
      </c>
      <c r="MBN105" s="152"/>
      <c r="MBO105" s="153">
        <f t="shared" ref="MBO105" si="2213">MBJ105*(1+MBK105+MBL105+MBM105+MBN105)</f>
        <v>9227.8000000000011</v>
      </c>
      <c r="MBP105" s="154">
        <f t="shared" ref="MBP105" si="2214">ROUND(MBO105,0)</f>
        <v>9228</v>
      </c>
      <c r="MBQ105" s="60">
        <v>1</v>
      </c>
      <c r="MBR105" s="154">
        <f t="shared" ref="MBR105" si="2215">ROUND(MBP105*MBQ105,0)</f>
        <v>9228</v>
      </c>
      <c r="MBS105" s="84">
        <f t="shared" ref="MBS105" si="2216">MBR105*MBI105</f>
        <v>0</v>
      </c>
      <c r="MBT105" s="150" t="s">
        <v>23</v>
      </c>
      <c r="MBU105" s="60" t="s">
        <v>147</v>
      </c>
      <c r="MBV105" s="151" t="s">
        <v>43</v>
      </c>
      <c r="MBW105" s="60" t="s">
        <v>40</v>
      </c>
      <c r="MBX105" s="60"/>
      <c r="MBY105" s="60"/>
      <c r="MBZ105" s="60">
        <v>6364</v>
      </c>
      <c r="MCA105" s="60">
        <v>0.1</v>
      </c>
      <c r="MCB105" s="152">
        <v>0.1</v>
      </c>
      <c r="MCC105" s="152">
        <v>0.25</v>
      </c>
      <c r="MCD105" s="152"/>
      <c r="MCE105" s="153">
        <f t="shared" ref="MCE105" si="2217">MBZ105*(1+MCA105+MCB105+MCC105+MCD105)</f>
        <v>9227.8000000000011</v>
      </c>
      <c r="MCF105" s="154">
        <f t="shared" ref="MCF105" si="2218">ROUND(MCE105,0)</f>
        <v>9228</v>
      </c>
      <c r="MCG105" s="60">
        <v>1</v>
      </c>
      <c r="MCH105" s="154">
        <f t="shared" ref="MCH105" si="2219">ROUND(MCF105*MCG105,0)</f>
        <v>9228</v>
      </c>
      <c r="MCI105" s="84">
        <f t="shared" ref="MCI105" si="2220">MCH105*MBY105</f>
        <v>0</v>
      </c>
      <c r="MCJ105" s="150" t="s">
        <v>23</v>
      </c>
      <c r="MCK105" s="60" t="s">
        <v>147</v>
      </c>
      <c r="MCL105" s="151" t="s">
        <v>43</v>
      </c>
      <c r="MCM105" s="60" t="s">
        <v>40</v>
      </c>
      <c r="MCN105" s="60"/>
      <c r="MCO105" s="60"/>
      <c r="MCP105" s="60">
        <v>6364</v>
      </c>
      <c r="MCQ105" s="60">
        <v>0.1</v>
      </c>
      <c r="MCR105" s="152">
        <v>0.1</v>
      </c>
      <c r="MCS105" s="152">
        <v>0.25</v>
      </c>
      <c r="MCT105" s="152"/>
      <c r="MCU105" s="153">
        <f t="shared" ref="MCU105" si="2221">MCP105*(1+MCQ105+MCR105+MCS105+MCT105)</f>
        <v>9227.8000000000011</v>
      </c>
      <c r="MCV105" s="154">
        <f t="shared" ref="MCV105" si="2222">ROUND(MCU105,0)</f>
        <v>9228</v>
      </c>
      <c r="MCW105" s="60">
        <v>1</v>
      </c>
      <c r="MCX105" s="154">
        <f t="shared" ref="MCX105" si="2223">ROUND(MCV105*MCW105,0)</f>
        <v>9228</v>
      </c>
      <c r="MCY105" s="84">
        <f t="shared" ref="MCY105" si="2224">MCX105*MCO105</f>
        <v>0</v>
      </c>
      <c r="MCZ105" s="150" t="s">
        <v>23</v>
      </c>
      <c r="MDA105" s="60" t="s">
        <v>147</v>
      </c>
      <c r="MDB105" s="151" t="s">
        <v>43</v>
      </c>
      <c r="MDC105" s="60" t="s">
        <v>40</v>
      </c>
      <c r="MDD105" s="60"/>
      <c r="MDE105" s="60"/>
      <c r="MDF105" s="60">
        <v>6364</v>
      </c>
      <c r="MDG105" s="60">
        <v>0.1</v>
      </c>
      <c r="MDH105" s="152">
        <v>0.1</v>
      </c>
      <c r="MDI105" s="152">
        <v>0.25</v>
      </c>
      <c r="MDJ105" s="152"/>
      <c r="MDK105" s="153">
        <f t="shared" ref="MDK105" si="2225">MDF105*(1+MDG105+MDH105+MDI105+MDJ105)</f>
        <v>9227.8000000000011</v>
      </c>
      <c r="MDL105" s="154">
        <f t="shared" ref="MDL105" si="2226">ROUND(MDK105,0)</f>
        <v>9228</v>
      </c>
      <c r="MDM105" s="60">
        <v>1</v>
      </c>
      <c r="MDN105" s="154">
        <f t="shared" ref="MDN105" si="2227">ROUND(MDL105*MDM105,0)</f>
        <v>9228</v>
      </c>
      <c r="MDO105" s="84">
        <f t="shared" ref="MDO105" si="2228">MDN105*MDE105</f>
        <v>0</v>
      </c>
      <c r="MDP105" s="150" t="s">
        <v>23</v>
      </c>
      <c r="MDQ105" s="60" t="s">
        <v>147</v>
      </c>
      <c r="MDR105" s="151" t="s">
        <v>43</v>
      </c>
      <c r="MDS105" s="60" t="s">
        <v>40</v>
      </c>
      <c r="MDT105" s="60"/>
      <c r="MDU105" s="60"/>
      <c r="MDV105" s="60">
        <v>6364</v>
      </c>
      <c r="MDW105" s="60">
        <v>0.1</v>
      </c>
      <c r="MDX105" s="152">
        <v>0.1</v>
      </c>
      <c r="MDY105" s="152">
        <v>0.25</v>
      </c>
      <c r="MDZ105" s="152"/>
      <c r="MEA105" s="153">
        <f t="shared" ref="MEA105" si="2229">MDV105*(1+MDW105+MDX105+MDY105+MDZ105)</f>
        <v>9227.8000000000011</v>
      </c>
      <c r="MEB105" s="154">
        <f t="shared" ref="MEB105" si="2230">ROUND(MEA105,0)</f>
        <v>9228</v>
      </c>
      <c r="MEC105" s="60">
        <v>1</v>
      </c>
      <c r="MED105" s="154">
        <f t="shared" ref="MED105" si="2231">ROUND(MEB105*MEC105,0)</f>
        <v>9228</v>
      </c>
      <c r="MEE105" s="84">
        <f t="shared" ref="MEE105" si="2232">MED105*MDU105</f>
        <v>0</v>
      </c>
      <c r="MEF105" s="150" t="s">
        <v>23</v>
      </c>
      <c r="MEG105" s="60" t="s">
        <v>147</v>
      </c>
      <c r="MEH105" s="151" t="s">
        <v>43</v>
      </c>
      <c r="MEI105" s="60" t="s">
        <v>40</v>
      </c>
      <c r="MEJ105" s="60"/>
      <c r="MEK105" s="60"/>
      <c r="MEL105" s="60">
        <v>6364</v>
      </c>
      <c r="MEM105" s="60">
        <v>0.1</v>
      </c>
      <c r="MEN105" s="152">
        <v>0.1</v>
      </c>
      <c r="MEO105" s="152">
        <v>0.25</v>
      </c>
      <c r="MEP105" s="152"/>
      <c r="MEQ105" s="153">
        <f t="shared" ref="MEQ105" si="2233">MEL105*(1+MEM105+MEN105+MEO105+MEP105)</f>
        <v>9227.8000000000011</v>
      </c>
      <c r="MER105" s="154">
        <f t="shared" ref="MER105" si="2234">ROUND(MEQ105,0)</f>
        <v>9228</v>
      </c>
      <c r="MES105" s="60">
        <v>1</v>
      </c>
      <c r="MET105" s="154">
        <f t="shared" ref="MET105" si="2235">ROUND(MER105*MES105,0)</f>
        <v>9228</v>
      </c>
      <c r="MEU105" s="84">
        <f t="shared" ref="MEU105" si="2236">MET105*MEK105</f>
        <v>0</v>
      </c>
      <c r="MEV105" s="150" t="s">
        <v>23</v>
      </c>
      <c r="MEW105" s="60" t="s">
        <v>147</v>
      </c>
      <c r="MEX105" s="151" t="s">
        <v>43</v>
      </c>
      <c r="MEY105" s="60" t="s">
        <v>40</v>
      </c>
      <c r="MEZ105" s="60"/>
      <c r="MFA105" s="60"/>
      <c r="MFB105" s="60">
        <v>6364</v>
      </c>
      <c r="MFC105" s="60">
        <v>0.1</v>
      </c>
      <c r="MFD105" s="152">
        <v>0.1</v>
      </c>
      <c r="MFE105" s="152">
        <v>0.25</v>
      </c>
      <c r="MFF105" s="152"/>
      <c r="MFG105" s="153">
        <f t="shared" ref="MFG105" si="2237">MFB105*(1+MFC105+MFD105+MFE105+MFF105)</f>
        <v>9227.8000000000011</v>
      </c>
      <c r="MFH105" s="154">
        <f t="shared" ref="MFH105" si="2238">ROUND(MFG105,0)</f>
        <v>9228</v>
      </c>
      <c r="MFI105" s="60">
        <v>1</v>
      </c>
      <c r="MFJ105" s="154">
        <f t="shared" ref="MFJ105" si="2239">ROUND(MFH105*MFI105,0)</f>
        <v>9228</v>
      </c>
      <c r="MFK105" s="84">
        <f t="shared" ref="MFK105" si="2240">MFJ105*MFA105</f>
        <v>0</v>
      </c>
      <c r="MFL105" s="150" t="s">
        <v>23</v>
      </c>
      <c r="MFM105" s="60" t="s">
        <v>147</v>
      </c>
      <c r="MFN105" s="151" t="s">
        <v>43</v>
      </c>
      <c r="MFO105" s="60" t="s">
        <v>40</v>
      </c>
      <c r="MFP105" s="60"/>
      <c r="MFQ105" s="60"/>
      <c r="MFR105" s="60">
        <v>6364</v>
      </c>
      <c r="MFS105" s="60">
        <v>0.1</v>
      </c>
      <c r="MFT105" s="152">
        <v>0.1</v>
      </c>
      <c r="MFU105" s="152">
        <v>0.25</v>
      </c>
      <c r="MFV105" s="152"/>
      <c r="MFW105" s="153">
        <f t="shared" ref="MFW105" si="2241">MFR105*(1+MFS105+MFT105+MFU105+MFV105)</f>
        <v>9227.8000000000011</v>
      </c>
      <c r="MFX105" s="154">
        <f t="shared" ref="MFX105" si="2242">ROUND(MFW105,0)</f>
        <v>9228</v>
      </c>
      <c r="MFY105" s="60">
        <v>1</v>
      </c>
      <c r="MFZ105" s="154">
        <f t="shared" ref="MFZ105" si="2243">ROUND(MFX105*MFY105,0)</f>
        <v>9228</v>
      </c>
      <c r="MGA105" s="84">
        <f t="shared" ref="MGA105" si="2244">MFZ105*MFQ105</f>
        <v>0</v>
      </c>
      <c r="MGB105" s="150" t="s">
        <v>23</v>
      </c>
      <c r="MGC105" s="60" t="s">
        <v>147</v>
      </c>
      <c r="MGD105" s="151" t="s">
        <v>43</v>
      </c>
      <c r="MGE105" s="60" t="s">
        <v>40</v>
      </c>
      <c r="MGF105" s="60"/>
      <c r="MGG105" s="60"/>
      <c r="MGH105" s="60">
        <v>6364</v>
      </c>
      <c r="MGI105" s="60">
        <v>0.1</v>
      </c>
      <c r="MGJ105" s="152">
        <v>0.1</v>
      </c>
      <c r="MGK105" s="152">
        <v>0.25</v>
      </c>
      <c r="MGL105" s="152"/>
      <c r="MGM105" s="153">
        <f t="shared" ref="MGM105" si="2245">MGH105*(1+MGI105+MGJ105+MGK105+MGL105)</f>
        <v>9227.8000000000011</v>
      </c>
      <c r="MGN105" s="154">
        <f t="shared" ref="MGN105" si="2246">ROUND(MGM105,0)</f>
        <v>9228</v>
      </c>
      <c r="MGO105" s="60">
        <v>1</v>
      </c>
      <c r="MGP105" s="154">
        <f t="shared" ref="MGP105" si="2247">ROUND(MGN105*MGO105,0)</f>
        <v>9228</v>
      </c>
      <c r="MGQ105" s="84">
        <f t="shared" ref="MGQ105" si="2248">MGP105*MGG105</f>
        <v>0</v>
      </c>
      <c r="MGR105" s="150" t="s">
        <v>23</v>
      </c>
      <c r="MGS105" s="60" t="s">
        <v>147</v>
      </c>
      <c r="MGT105" s="151" t="s">
        <v>43</v>
      </c>
      <c r="MGU105" s="60" t="s">
        <v>40</v>
      </c>
      <c r="MGV105" s="60"/>
      <c r="MGW105" s="60"/>
      <c r="MGX105" s="60">
        <v>6364</v>
      </c>
      <c r="MGY105" s="60">
        <v>0.1</v>
      </c>
      <c r="MGZ105" s="152">
        <v>0.1</v>
      </c>
      <c r="MHA105" s="152">
        <v>0.25</v>
      </c>
      <c r="MHB105" s="152"/>
      <c r="MHC105" s="153">
        <f t="shared" ref="MHC105" si="2249">MGX105*(1+MGY105+MGZ105+MHA105+MHB105)</f>
        <v>9227.8000000000011</v>
      </c>
      <c r="MHD105" s="154">
        <f t="shared" ref="MHD105" si="2250">ROUND(MHC105,0)</f>
        <v>9228</v>
      </c>
      <c r="MHE105" s="60">
        <v>1</v>
      </c>
      <c r="MHF105" s="154">
        <f t="shared" ref="MHF105" si="2251">ROUND(MHD105*MHE105,0)</f>
        <v>9228</v>
      </c>
      <c r="MHG105" s="84">
        <f t="shared" ref="MHG105" si="2252">MHF105*MGW105</f>
        <v>0</v>
      </c>
      <c r="MHH105" s="150" t="s">
        <v>23</v>
      </c>
      <c r="MHI105" s="60" t="s">
        <v>147</v>
      </c>
      <c r="MHJ105" s="151" t="s">
        <v>43</v>
      </c>
      <c r="MHK105" s="60" t="s">
        <v>40</v>
      </c>
      <c r="MHL105" s="60"/>
      <c r="MHM105" s="60"/>
      <c r="MHN105" s="60">
        <v>6364</v>
      </c>
      <c r="MHO105" s="60">
        <v>0.1</v>
      </c>
      <c r="MHP105" s="152">
        <v>0.1</v>
      </c>
      <c r="MHQ105" s="152">
        <v>0.25</v>
      </c>
      <c r="MHR105" s="152"/>
      <c r="MHS105" s="153">
        <f t="shared" ref="MHS105" si="2253">MHN105*(1+MHO105+MHP105+MHQ105+MHR105)</f>
        <v>9227.8000000000011</v>
      </c>
      <c r="MHT105" s="154">
        <f t="shared" ref="MHT105" si="2254">ROUND(MHS105,0)</f>
        <v>9228</v>
      </c>
      <c r="MHU105" s="60">
        <v>1</v>
      </c>
      <c r="MHV105" s="154">
        <f t="shared" ref="MHV105" si="2255">ROUND(MHT105*MHU105,0)</f>
        <v>9228</v>
      </c>
      <c r="MHW105" s="84">
        <f t="shared" ref="MHW105" si="2256">MHV105*MHM105</f>
        <v>0</v>
      </c>
      <c r="MHX105" s="150" t="s">
        <v>23</v>
      </c>
      <c r="MHY105" s="60" t="s">
        <v>147</v>
      </c>
      <c r="MHZ105" s="151" t="s">
        <v>43</v>
      </c>
      <c r="MIA105" s="60" t="s">
        <v>40</v>
      </c>
      <c r="MIB105" s="60"/>
      <c r="MIC105" s="60"/>
      <c r="MID105" s="60">
        <v>6364</v>
      </c>
      <c r="MIE105" s="60">
        <v>0.1</v>
      </c>
      <c r="MIF105" s="152">
        <v>0.1</v>
      </c>
      <c r="MIG105" s="152">
        <v>0.25</v>
      </c>
      <c r="MIH105" s="152"/>
      <c r="MII105" s="153">
        <f t="shared" ref="MII105" si="2257">MID105*(1+MIE105+MIF105+MIG105+MIH105)</f>
        <v>9227.8000000000011</v>
      </c>
      <c r="MIJ105" s="154">
        <f t="shared" ref="MIJ105" si="2258">ROUND(MII105,0)</f>
        <v>9228</v>
      </c>
      <c r="MIK105" s="60">
        <v>1</v>
      </c>
      <c r="MIL105" s="154">
        <f t="shared" ref="MIL105" si="2259">ROUND(MIJ105*MIK105,0)</f>
        <v>9228</v>
      </c>
      <c r="MIM105" s="84">
        <f t="shared" ref="MIM105" si="2260">MIL105*MIC105</f>
        <v>0</v>
      </c>
      <c r="MIN105" s="150" t="s">
        <v>23</v>
      </c>
      <c r="MIO105" s="60" t="s">
        <v>147</v>
      </c>
      <c r="MIP105" s="151" t="s">
        <v>43</v>
      </c>
      <c r="MIQ105" s="60" t="s">
        <v>40</v>
      </c>
      <c r="MIR105" s="60"/>
      <c r="MIS105" s="60"/>
      <c r="MIT105" s="60">
        <v>6364</v>
      </c>
      <c r="MIU105" s="60">
        <v>0.1</v>
      </c>
      <c r="MIV105" s="152">
        <v>0.1</v>
      </c>
      <c r="MIW105" s="152">
        <v>0.25</v>
      </c>
      <c r="MIX105" s="152"/>
      <c r="MIY105" s="153">
        <f t="shared" ref="MIY105" si="2261">MIT105*(1+MIU105+MIV105+MIW105+MIX105)</f>
        <v>9227.8000000000011</v>
      </c>
      <c r="MIZ105" s="154">
        <f t="shared" ref="MIZ105" si="2262">ROUND(MIY105,0)</f>
        <v>9228</v>
      </c>
      <c r="MJA105" s="60">
        <v>1</v>
      </c>
      <c r="MJB105" s="154">
        <f t="shared" ref="MJB105" si="2263">ROUND(MIZ105*MJA105,0)</f>
        <v>9228</v>
      </c>
      <c r="MJC105" s="84">
        <f t="shared" ref="MJC105" si="2264">MJB105*MIS105</f>
        <v>0</v>
      </c>
      <c r="MJD105" s="150" t="s">
        <v>23</v>
      </c>
      <c r="MJE105" s="60" t="s">
        <v>147</v>
      </c>
      <c r="MJF105" s="151" t="s">
        <v>43</v>
      </c>
      <c r="MJG105" s="60" t="s">
        <v>40</v>
      </c>
      <c r="MJH105" s="60"/>
      <c r="MJI105" s="60"/>
      <c r="MJJ105" s="60">
        <v>6364</v>
      </c>
      <c r="MJK105" s="60">
        <v>0.1</v>
      </c>
      <c r="MJL105" s="152">
        <v>0.1</v>
      </c>
      <c r="MJM105" s="152">
        <v>0.25</v>
      </c>
      <c r="MJN105" s="152"/>
      <c r="MJO105" s="153">
        <f t="shared" ref="MJO105" si="2265">MJJ105*(1+MJK105+MJL105+MJM105+MJN105)</f>
        <v>9227.8000000000011</v>
      </c>
      <c r="MJP105" s="154">
        <f t="shared" ref="MJP105" si="2266">ROUND(MJO105,0)</f>
        <v>9228</v>
      </c>
      <c r="MJQ105" s="60">
        <v>1</v>
      </c>
      <c r="MJR105" s="154">
        <f t="shared" ref="MJR105" si="2267">ROUND(MJP105*MJQ105,0)</f>
        <v>9228</v>
      </c>
      <c r="MJS105" s="84">
        <f t="shared" ref="MJS105" si="2268">MJR105*MJI105</f>
        <v>0</v>
      </c>
      <c r="MJT105" s="150" t="s">
        <v>23</v>
      </c>
      <c r="MJU105" s="60" t="s">
        <v>147</v>
      </c>
      <c r="MJV105" s="151" t="s">
        <v>43</v>
      </c>
      <c r="MJW105" s="60" t="s">
        <v>40</v>
      </c>
      <c r="MJX105" s="60"/>
      <c r="MJY105" s="60"/>
      <c r="MJZ105" s="60">
        <v>6364</v>
      </c>
      <c r="MKA105" s="60">
        <v>0.1</v>
      </c>
      <c r="MKB105" s="152">
        <v>0.1</v>
      </c>
      <c r="MKC105" s="152">
        <v>0.25</v>
      </c>
      <c r="MKD105" s="152"/>
      <c r="MKE105" s="153">
        <f t="shared" ref="MKE105" si="2269">MJZ105*(1+MKA105+MKB105+MKC105+MKD105)</f>
        <v>9227.8000000000011</v>
      </c>
      <c r="MKF105" s="154">
        <f t="shared" ref="MKF105" si="2270">ROUND(MKE105,0)</f>
        <v>9228</v>
      </c>
      <c r="MKG105" s="60">
        <v>1</v>
      </c>
      <c r="MKH105" s="154">
        <f t="shared" ref="MKH105" si="2271">ROUND(MKF105*MKG105,0)</f>
        <v>9228</v>
      </c>
      <c r="MKI105" s="84">
        <f t="shared" ref="MKI105" si="2272">MKH105*MJY105</f>
        <v>0</v>
      </c>
      <c r="MKJ105" s="150" t="s">
        <v>23</v>
      </c>
      <c r="MKK105" s="60" t="s">
        <v>147</v>
      </c>
      <c r="MKL105" s="151" t="s">
        <v>43</v>
      </c>
      <c r="MKM105" s="60" t="s">
        <v>40</v>
      </c>
      <c r="MKN105" s="60"/>
      <c r="MKO105" s="60"/>
      <c r="MKP105" s="60">
        <v>6364</v>
      </c>
      <c r="MKQ105" s="60">
        <v>0.1</v>
      </c>
      <c r="MKR105" s="152">
        <v>0.1</v>
      </c>
      <c r="MKS105" s="152">
        <v>0.25</v>
      </c>
      <c r="MKT105" s="152"/>
      <c r="MKU105" s="153">
        <f t="shared" ref="MKU105" si="2273">MKP105*(1+MKQ105+MKR105+MKS105+MKT105)</f>
        <v>9227.8000000000011</v>
      </c>
      <c r="MKV105" s="154">
        <f t="shared" ref="MKV105" si="2274">ROUND(MKU105,0)</f>
        <v>9228</v>
      </c>
      <c r="MKW105" s="60">
        <v>1</v>
      </c>
      <c r="MKX105" s="154">
        <f t="shared" ref="MKX105" si="2275">ROUND(MKV105*MKW105,0)</f>
        <v>9228</v>
      </c>
      <c r="MKY105" s="84">
        <f t="shared" ref="MKY105" si="2276">MKX105*MKO105</f>
        <v>0</v>
      </c>
      <c r="MKZ105" s="150" t="s">
        <v>23</v>
      </c>
      <c r="MLA105" s="60" t="s">
        <v>147</v>
      </c>
      <c r="MLB105" s="151" t="s">
        <v>43</v>
      </c>
      <c r="MLC105" s="60" t="s">
        <v>40</v>
      </c>
      <c r="MLD105" s="60"/>
      <c r="MLE105" s="60"/>
      <c r="MLF105" s="60">
        <v>6364</v>
      </c>
      <c r="MLG105" s="60">
        <v>0.1</v>
      </c>
      <c r="MLH105" s="152">
        <v>0.1</v>
      </c>
      <c r="MLI105" s="152">
        <v>0.25</v>
      </c>
      <c r="MLJ105" s="152"/>
      <c r="MLK105" s="153">
        <f t="shared" ref="MLK105" si="2277">MLF105*(1+MLG105+MLH105+MLI105+MLJ105)</f>
        <v>9227.8000000000011</v>
      </c>
      <c r="MLL105" s="154">
        <f t="shared" ref="MLL105" si="2278">ROUND(MLK105,0)</f>
        <v>9228</v>
      </c>
      <c r="MLM105" s="60">
        <v>1</v>
      </c>
      <c r="MLN105" s="154">
        <f t="shared" ref="MLN105" si="2279">ROUND(MLL105*MLM105,0)</f>
        <v>9228</v>
      </c>
      <c r="MLO105" s="84">
        <f t="shared" ref="MLO105" si="2280">MLN105*MLE105</f>
        <v>0</v>
      </c>
      <c r="MLP105" s="150" t="s">
        <v>23</v>
      </c>
      <c r="MLQ105" s="60" t="s">
        <v>147</v>
      </c>
      <c r="MLR105" s="151" t="s">
        <v>43</v>
      </c>
      <c r="MLS105" s="60" t="s">
        <v>40</v>
      </c>
      <c r="MLT105" s="60"/>
      <c r="MLU105" s="60"/>
      <c r="MLV105" s="60">
        <v>6364</v>
      </c>
      <c r="MLW105" s="60">
        <v>0.1</v>
      </c>
      <c r="MLX105" s="152">
        <v>0.1</v>
      </c>
      <c r="MLY105" s="152">
        <v>0.25</v>
      </c>
      <c r="MLZ105" s="152"/>
      <c r="MMA105" s="153">
        <f t="shared" ref="MMA105" si="2281">MLV105*(1+MLW105+MLX105+MLY105+MLZ105)</f>
        <v>9227.8000000000011</v>
      </c>
      <c r="MMB105" s="154">
        <f t="shared" ref="MMB105" si="2282">ROUND(MMA105,0)</f>
        <v>9228</v>
      </c>
      <c r="MMC105" s="60">
        <v>1</v>
      </c>
      <c r="MMD105" s="154">
        <f t="shared" ref="MMD105" si="2283">ROUND(MMB105*MMC105,0)</f>
        <v>9228</v>
      </c>
      <c r="MME105" s="84">
        <f t="shared" ref="MME105" si="2284">MMD105*MLU105</f>
        <v>0</v>
      </c>
      <c r="MMF105" s="150" t="s">
        <v>23</v>
      </c>
      <c r="MMG105" s="60" t="s">
        <v>147</v>
      </c>
      <c r="MMH105" s="151" t="s">
        <v>43</v>
      </c>
      <c r="MMI105" s="60" t="s">
        <v>40</v>
      </c>
      <c r="MMJ105" s="60"/>
      <c r="MMK105" s="60"/>
      <c r="MML105" s="60">
        <v>6364</v>
      </c>
      <c r="MMM105" s="60">
        <v>0.1</v>
      </c>
      <c r="MMN105" s="152">
        <v>0.1</v>
      </c>
      <c r="MMO105" s="152">
        <v>0.25</v>
      </c>
      <c r="MMP105" s="152"/>
      <c r="MMQ105" s="153">
        <f t="shared" ref="MMQ105" si="2285">MML105*(1+MMM105+MMN105+MMO105+MMP105)</f>
        <v>9227.8000000000011</v>
      </c>
      <c r="MMR105" s="154">
        <f t="shared" ref="MMR105" si="2286">ROUND(MMQ105,0)</f>
        <v>9228</v>
      </c>
      <c r="MMS105" s="60">
        <v>1</v>
      </c>
      <c r="MMT105" s="154">
        <f t="shared" ref="MMT105" si="2287">ROUND(MMR105*MMS105,0)</f>
        <v>9228</v>
      </c>
      <c r="MMU105" s="84">
        <f t="shared" ref="MMU105" si="2288">MMT105*MMK105</f>
        <v>0</v>
      </c>
      <c r="MMV105" s="150" t="s">
        <v>23</v>
      </c>
      <c r="MMW105" s="60" t="s">
        <v>147</v>
      </c>
      <c r="MMX105" s="151" t="s">
        <v>43</v>
      </c>
      <c r="MMY105" s="60" t="s">
        <v>40</v>
      </c>
      <c r="MMZ105" s="60"/>
      <c r="MNA105" s="60"/>
      <c r="MNB105" s="60">
        <v>6364</v>
      </c>
      <c r="MNC105" s="60">
        <v>0.1</v>
      </c>
      <c r="MND105" s="152">
        <v>0.1</v>
      </c>
      <c r="MNE105" s="152">
        <v>0.25</v>
      </c>
      <c r="MNF105" s="152"/>
      <c r="MNG105" s="153">
        <f t="shared" ref="MNG105" si="2289">MNB105*(1+MNC105+MND105+MNE105+MNF105)</f>
        <v>9227.8000000000011</v>
      </c>
      <c r="MNH105" s="154">
        <f t="shared" ref="MNH105" si="2290">ROUND(MNG105,0)</f>
        <v>9228</v>
      </c>
      <c r="MNI105" s="60">
        <v>1</v>
      </c>
      <c r="MNJ105" s="154">
        <f t="shared" ref="MNJ105" si="2291">ROUND(MNH105*MNI105,0)</f>
        <v>9228</v>
      </c>
      <c r="MNK105" s="84">
        <f t="shared" ref="MNK105" si="2292">MNJ105*MNA105</f>
        <v>0</v>
      </c>
      <c r="MNL105" s="150" t="s">
        <v>23</v>
      </c>
      <c r="MNM105" s="60" t="s">
        <v>147</v>
      </c>
      <c r="MNN105" s="151" t="s">
        <v>43</v>
      </c>
      <c r="MNO105" s="60" t="s">
        <v>40</v>
      </c>
      <c r="MNP105" s="60"/>
      <c r="MNQ105" s="60"/>
      <c r="MNR105" s="60">
        <v>6364</v>
      </c>
      <c r="MNS105" s="60">
        <v>0.1</v>
      </c>
      <c r="MNT105" s="152">
        <v>0.1</v>
      </c>
      <c r="MNU105" s="152">
        <v>0.25</v>
      </c>
      <c r="MNV105" s="152"/>
      <c r="MNW105" s="153">
        <f t="shared" ref="MNW105" si="2293">MNR105*(1+MNS105+MNT105+MNU105+MNV105)</f>
        <v>9227.8000000000011</v>
      </c>
      <c r="MNX105" s="154">
        <f t="shared" ref="MNX105" si="2294">ROUND(MNW105,0)</f>
        <v>9228</v>
      </c>
      <c r="MNY105" s="60">
        <v>1</v>
      </c>
      <c r="MNZ105" s="154">
        <f t="shared" ref="MNZ105" si="2295">ROUND(MNX105*MNY105,0)</f>
        <v>9228</v>
      </c>
      <c r="MOA105" s="84">
        <f t="shared" ref="MOA105" si="2296">MNZ105*MNQ105</f>
        <v>0</v>
      </c>
      <c r="MOB105" s="150" t="s">
        <v>23</v>
      </c>
      <c r="MOC105" s="60" t="s">
        <v>147</v>
      </c>
      <c r="MOD105" s="151" t="s">
        <v>43</v>
      </c>
      <c r="MOE105" s="60" t="s">
        <v>40</v>
      </c>
      <c r="MOF105" s="60"/>
      <c r="MOG105" s="60"/>
      <c r="MOH105" s="60">
        <v>6364</v>
      </c>
      <c r="MOI105" s="60">
        <v>0.1</v>
      </c>
      <c r="MOJ105" s="152">
        <v>0.1</v>
      </c>
      <c r="MOK105" s="152">
        <v>0.25</v>
      </c>
      <c r="MOL105" s="152"/>
      <c r="MOM105" s="153">
        <f t="shared" ref="MOM105" si="2297">MOH105*(1+MOI105+MOJ105+MOK105+MOL105)</f>
        <v>9227.8000000000011</v>
      </c>
      <c r="MON105" s="154">
        <f t="shared" ref="MON105" si="2298">ROUND(MOM105,0)</f>
        <v>9228</v>
      </c>
      <c r="MOO105" s="60">
        <v>1</v>
      </c>
      <c r="MOP105" s="154">
        <f t="shared" ref="MOP105" si="2299">ROUND(MON105*MOO105,0)</f>
        <v>9228</v>
      </c>
      <c r="MOQ105" s="84">
        <f t="shared" ref="MOQ105" si="2300">MOP105*MOG105</f>
        <v>0</v>
      </c>
      <c r="MOR105" s="150" t="s">
        <v>23</v>
      </c>
      <c r="MOS105" s="60" t="s">
        <v>147</v>
      </c>
      <c r="MOT105" s="151" t="s">
        <v>43</v>
      </c>
      <c r="MOU105" s="60" t="s">
        <v>40</v>
      </c>
      <c r="MOV105" s="60"/>
      <c r="MOW105" s="60"/>
      <c r="MOX105" s="60">
        <v>6364</v>
      </c>
      <c r="MOY105" s="60">
        <v>0.1</v>
      </c>
      <c r="MOZ105" s="152">
        <v>0.1</v>
      </c>
      <c r="MPA105" s="152">
        <v>0.25</v>
      </c>
      <c r="MPB105" s="152"/>
      <c r="MPC105" s="153">
        <f t="shared" ref="MPC105" si="2301">MOX105*(1+MOY105+MOZ105+MPA105+MPB105)</f>
        <v>9227.8000000000011</v>
      </c>
      <c r="MPD105" s="154">
        <f t="shared" ref="MPD105" si="2302">ROUND(MPC105,0)</f>
        <v>9228</v>
      </c>
      <c r="MPE105" s="60">
        <v>1</v>
      </c>
      <c r="MPF105" s="154">
        <f t="shared" ref="MPF105" si="2303">ROUND(MPD105*MPE105,0)</f>
        <v>9228</v>
      </c>
      <c r="MPG105" s="84">
        <f t="shared" ref="MPG105" si="2304">MPF105*MOW105</f>
        <v>0</v>
      </c>
      <c r="MPH105" s="150" t="s">
        <v>23</v>
      </c>
      <c r="MPI105" s="60" t="s">
        <v>147</v>
      </c>
      <c r="MPJ105" s="151" t="s">
        <v>43</v>
      </c>
      <c r="MPK105" s="60" t="s">
        <v>40</v>
      </c>
      <c r="MPL105" s="60"/>
      <c r="MPM105" s="60"/>
      <c r="MPN105" s="60">
        <v>6364</v>
      </c>
      <c r="MPO105" s="60">
        <v>0.1</v>
      </c>
      <c r="MPP105" s="152">
        <v>0.1</v>
      </c>
      <c r="MPQ105" s="152">
        <v>0.25</v>
      </c>
      <c r="MPR105" s="152"/>
      <c r="MPS105" s="153">
        <f t="shared" ref="MPS105" si="2305">MPN105*(1+MPO105+MPP105+MPQ105+MPR105)</f>
        <v>9227.8000000000011</v>
      </c>
      <c r="MPT105" s="154">
        <f t="shared" ref="MPT105" si="2306">ROUND(MPS105,0)</f>
        <v>9228</v>
      </c>
      <c r="MPU105" s="60">
        <v>1</v>
      </c>
      <c r="MPV105" s="154">
        <f t="shared" ref="MPV105" si="2307">ROUND(MPT105*MPU105,0)</f>
        <v>9228</v>
      </c>
      <c r="MPW105" s="84">
        <f t="shared" ref="MPW105" si="2308">MPV105*MPM105</f>
        <v>0</v>
      </c>
      <c r="MPX105" s="150" t="s">
        <v>23</v>
      </c>
      <c r="MPY105" s="60" t="s">
        <v>147</v>
      </c>
      <c r="MPZ105" s="151" t="s">
        <v>43</v>
      </c>
      <c r="MQA105" s="60" t="s">
        <v>40</v>
      </c>
      <c r="MQB105" s="60"/>
      <c r="MQC105" s="60"/>
      <c r="MQD105" s="60">
        <v>6364</v>
      </c>
      <c r="MQE105" s="60">
        <v>0.1</v>
      </c>
      <c r="MQF105" s="152">
        <v>0.1</v>
      </c>
      <c r="MQG105" s="152">
        <v>0.25</v>
      </c>
      <c r="MQH105" s="152"/>
      <c r="MQI105" s="153">
        <f t="shared" ref="MQI105" si="2309">MQD105*(1+MQE105+MQF105+MQG105+MQH105)</f>
        <v>9227.8000000000011</v>
      </c>
      <c r="MQJ105" s="154">
        <f t="shared" ref="MQJ105" si="2310">ROUND(MQI105,0)</f>
        <v>9228</v>
      </c>
      <c r="MQK105" s="60">
        <v>1</v>
      </c>
      <c r="MQL105" s="154">
        <f t="shared" ref="MQL105" si="2311">ROUND(MQJ105*MQK105,0)</f>
        <v>9228</v>
      </c>
      <c r="MQM105" s="84">
        <f t="shared" ref="MQM105" si="2312">MQL105*MQC105</f>
        <v>0</v>
      </c>
      <c r="MQN105" s="150" t="s">
        <v>23</v>
      </c>
      <c r="MQO105" s="60" t="s">
        <v>147</v>
      </c>
      <c r="MQP105" s="151" t="s">
        <v>43</v>
      </c>
      <c r="MQQ105" s="60" t="s">
        <v>40</v>
      </c>
      <c r="MQR105" s="60"/>
      <c r="MQS105" s="60"/>
      <c r="MQT105" s="60">
        <v>6364</v>
      </c>
      <c r="MQU105" s="60">
        <v>0.1</v>
      </c>
      <c r="MQV105" s="152">
        <v>0.1</v>
      </c>
      <c r="MQW105" s="152">
        <v>0.25</v>
      </c>
      <c r="MQX105" s="152"/>
      <c r="MQY105" s="153">
        <f t="shared" ref="MQY105" si="2313">MQT105*(1+MQU105+MQV105+MQW105+MQX105)</f>
        <v>9227.8000000000011</v>
      </c>
      <c r="MQZ105" s="154">
        <f t="shared" ref="MQZ105" si="2314">ROUND(MQY105,0)</f>
        <v>9228</v>
      </c>
      <c r="MRA105" s="60">
        <v>1</v>
      </c>
      <c r="MRB105" s="154">
        <f t="shared" ref="MRB105" si="2315">ROUND(MQZ105*MRA105,0)</f>
        <v>9228</v>
      </c>
      <c r="MRC105" s="84">
        <f t="shared" ref="MRC105" si="2316">MRB105*MQS105</f>
        <v>0</v>
      </c>
      <c r="MRD105" s="150" t="s">
        <v>23</v>
      </c>
      <c r="MRE105" s="60" t="s">
        <v>147</v>
      </c>
      <c r="MRF105" s="151" t="s">
        <v>43</v>
      </c>
      <c r="MRG105" s="60" t="s">
        <v>40</v>
      </c>
      <c r="MRH105" s="60"/>
      <c r="MRI105" s="60"/>
      <c r="MRJ105" s="60">
        <v>6364</v>
      </c>
      <c r="MRK105" s="60">
        <v>0.1</v>
      </c>
      <c r="MRL105" s="152">
        <v>0.1</v>
      </c>
      <c r="MRM105" s="152">
        <v>0.25</v>
      </c>
      <c r="MRN105" s="152"/>
      <c r="MRO105" s="153">
        <f t="shared" ref="MRO105" si="2317">MRJ105*(1+MRK105+MRL105+MRM105+MRN105)</f>
        <v>9227.8000000000011</v>
      </c>
      <c r="MRP105" s="154">
        <f t="shared" ref="MRP105" si="2318">ROUND(MRO105,0)</f>
        <v>9228</v>
      </c>
      <c r="MRQ105" s="60">
        <v>1</v>
      </c>
      <c r="MRR105" s="154">
        <f t="shared" ref="MRR105" si="2319">ROUND(MRP105*MRQ105,0)</f>
        <v>9228</v>
      </c>
      <c r="MRS105" s="84">
        <f t="shared" ref="MRS105" si="2320">MRR105*MRI105</f>
        <v>0</v>
      </c>
      <c r="MRT105" s="150" t="s">
        <v>23</v>
      </c>
      <c r="MRU105" s="60" t="s">
        <v>147</v>
      </c>
      <c r="MRV105" s="151" t="s">
        <v>43</v>
      </c>
      <c r="MRW105" s="60" t="s">
        <v>40</v>
      </c>
      <c r="MRX105" s="60"/>
      <c r="MRY105" s="60"/>
      <c r="MRZ105" s="60">
        <v>6364</v>
      </c>
      <c r="MSA105" s="60">
        <v>0.1</v>
      </c>
      <c r="MSB105" s="152">
        <v>0.1</v>
      </c>
      <c r="MSC105" s="152">
        <v>0.25</v>
      </c>
      <c r="MSD105" s="152"/>
      <c r="MSE105" s="153">
        <f t="shared" ref="MSE105" si="2321">MRZ105*(1+MSA105+MSB105+MSC105+MSD105)</f>
        <v>9227.8000000000011</v>
      </c>
      <c r="MSF105" s="154">
        <f t="shared" ref="MSF105" si="2322">ROUND(MSE105,0)</f>
        <v>9228</v>
      </c>
      <c r="MSG105" s="60">
        <v>1</v>
      </c>
      <c r="MSH105" s="154">
        <f t="shared" ref="MSH105" si="2323">ROUND(MSF105*MSG105,0)</f>
        <v>9228</v>
      </c>
      <c r="MSI105" s="84">
        <f t="shared" ref="MSI105" si="2324">MSH105*MRY105</f>
        <v>0</v>
      </c>
      <c r="MSJ105" s="150" t="s">
        <v>23</v>
      </c>
      <c r="MSK105" s="60" t="s">
        <v>147</v>
      </c>
      <c r="MSL105" s="151" t="s">
        <v>43</v>
      </c>
      <c r="MSM105" s="60" t="s">
        <v>40</v>
      </c>
      <c r="MSN105" s="60"/>
      <c r="MSO105" s="60"/>
      <c r="MSP105" s="60">
        <v>6364</v>
      </c>
      <c r="MSQ105" s="60">
        <v>0.1</v>
      </c>
      <c r="MSR105" s="152">
        <v>0.1</v>
      </c>
      <c r="MSS105" s="152">
        <v>0.25</v>
      </c>
      <c r="MST105" s="152"/>
      <c r="MSU105" s="153">
        <f t="shared" ref="MSU105" si="2325">MSP105*(1+MSQ105+MSR105+MSS105+MST105)</f>
        <v>9227.8000000000011</v>
      </c>
      <c r="MSV105" s="154">
        <f t="shared" ref="MSV105" si="2326">ROUND(MSU105,0)</f>
        <v>9228</v>
      </c>
      <c r="MSW105" s="60">
        <v>1</v>
      </c>
      <c r="MSX105" s="154">
        <f t="shared" ref="MSX105" si="2327">ROUND(MSV105*MSW105,0)</f>
        <v>9228</v>
      </c>
      <c r="MSY105" s="84">
        <f t="shared" ref="MSY105" si="2328">MSX105*MSO105</f>
        <v>0</v>
      </c>
      <c r="MSZ105" s="150" t="s">
        <v>23</v>
      </c>
      <c r="MTA105" s="60" t="s">
        <v>147</v>
      </c>
      <c r="MTB105" s="151" t="s">
        <v>43</v>
      </c>
      <c r="MTC105" s="60" t="s">
        <v>40</v>
      </c>
      <c r="MTD105" s="60"/>
      <c r="MTE105" s="60"/>
      <c r="MTF105" s="60">
        <v>6364</v>
      </c>
      <c r="MTG105" s="60">
        <v>0.1</v>
      </c>
      <c r="MTH105" s="152">
        <v>0.1</v>
      </c>
      <c r="MTI105" s="152">
        <v>0.25</v>
      </c>
      <c r="MTJ105" s="152"/>
      <c r="MTK105" s="153">
        <f t="shared" ref="MTK105" si="2329">MTF105*(1+MTG105+MTH105+MTI105+MTJ105)</f>
        <v>9227.8000000000011</v>
      </c>
      <c r="MTL105" s="154">
        <f t="shared" ref="MTL105" si="2330">ROUND(MTK105,0)</f>
        <v>9228</v>
      </c>
      <c r="MTM105" s="60">
        <v>1</v>
      </c>
      <c r="MTN105" s="154">
        <f t="shared" ref="MTN105" si="2331">ROUND(MTL105*MTM105,0)</f>
        <v>9228</v>
      </c>
      <c r="MTO105" s="84">
        <f t="shared" ref="MTO105" si="2332">MTN105*MTE105</f>
        <v>0</v>
      </c>
      <c r="MTP105" s="150" t="s">
        <v>23</v>
      </c>
      <c r="MTQ105" s="60" t="s">
        <v>147</v>
      </c>
      <c r="MTR105" s="151" t="s">
        <v>43</v>
      </c>
      <c r="MTS105" s="60" t="s">
        <v>40</v>
      </c>
      <c r="MTT105" s="60"/>
      <c r="MTU105" s="60"/>
      <c r="MTV105" s="60">
        <v>6364</v>
      </c>
      <c r="MTW105" s="60">
        <v>0.1</v>
      </c>
      <c r="MTX105" s="152">
        <v>0.1</v>
      </c>
      <c r="MTY105" s="152">
        <v>0.25</v>
      </c>
      <c r="MTZ105" s="152"/>
      <c r="MUA105" s="153">
        <f t="shared" ref="MUA105" si="2333">MTV105*(1+MTW105+MTX105+MTY105+MTZ105)</f>
        <v>9227.8000000000011</v>
      </c>
      <c r="MUB105" s="154">
        <f t="shared" ref="MUB105" si="2334">ROUND(MUA105,0)</f>
        <v>9228</v>
      </c>
      <c r="MUC105" s="60">
        <v>1</v>
      </c>
      <c r="MUD105" s="154">
        <f t="shared" ref="MUD105" si="2335">ROUND(MUB105*MUC105,0)</f>
        <v>9228</v>
      </c>
      <c r="MUE105" s="84">
        <f t="shared" ref="MUE105" si="2336">MUD105*MTU105</f>
        <v>0</v>
      </c>
      <c r="MUF105" s="150" t="s">
        <v>23</v>
      </c>
      <c r="MUG105" s="60" t="s">
        <v>147</v>
      </c>
      <c r="MUH105" s="151" t="s">
        <v>43</v>
      </c>
      <c r="MUI105" s="60" t="s">
        <v>40</v>
      </c>
      <c r="MUJ105" s="60"/>
      <c r="MUK105" s="60"/>
      <c r="MUL105" s="60">
        <v>6364</v>
      </c>
      <c r="MUM105" s="60">
        <v>0.1</v>
      </c>
      <c r="MUN105" s="152">
        <v>0.1</v>
      </c>
      <c r="MUO105" s="152">
        <v>0.25</v>
      </c>
      <c r="MUP105" s="152"/>
      <c r="MUQ105" s="153">
        <f t="shared" ref="MUQ105" si="2337">MUL105*(1+MUM105+MUN105+MUO105+MUP105)</f>
        <v>9227.8000000000011</v>
      </c>
      <c r="MUR105" s="154">
        <f t="shared" ref="MUR105" si="2338">ROUND(MUQ105,0)</f>
        <v>9228</v>
      </c>
      <c r="MUS105" s="60">
        <v>1</v>
      </c>
      <c r="MUT105" s="154">
        <f t="shared" ref="MUT105" si="2339">ROUND(MUR105*MUS105,0)</f>
        <v>9228</v>
      </c>
      <c r="MUU105" s="84">
        <f t="shared" ref="MUU105" si="2340">MUT105*MUK105</f>
        <v>0</v>
      </c>
      <c r="MUV105" s="150" t="s">
        <v>23</v>
      </c>
      <c r="MUW105" s="60" t="s">
        <v>147</v>
      </c>
      <c r="MUX105" s="151" t="s">
        <v>43</v>
      </c>
      <c r="MUY105" s="60" t="s">
        <v>40</v>
      </c>
      <c r="MUZ105" s="60"/>
      <c r="MVA105" s="60"/>
      <c r="MVB105" s="60">
        <v>6364</v>
      </c>
      <c r="MVC105" s="60">
        <v>0.1</v>
      </c>
      <c r="MVD105" s="152">
        <v>0.1</v>
      </c>
      <c r="MVE105" s="152">
        <v>0.25</v>
      </c>
      <c r="MVF105" s="152"/>
      <c r="MVG105" s="153">
        <f t="shared" ref="MVG105" si="2341">MVB105*(1+MVC105+MVD105+MVE105+MVF105)</f>
        <v>9227.8000000000011</v>
      </c>
      <c r="MVH105" s="154">
        <f t="shared" ref="MVH105" si="2342">ROUND(MVG105,0)</f>
        <v>9228</v>
      </c>
      <c r="MVI105" s="60">
        <v>1</v>
      </c>
      <c r="MVJ105" s="154">
        <f t="shared" ref="MVJ105" si="2343">ROUND(MVH105*MVI105,0)</f>
        <v>9228</v>
      </c>
      <c r="MVK105" s="84">
        <f t="shared" ref="MVK105" si="2344">MVJ105*MVA105</f>
        <v>0</v>
      </c>
      <c r="MVL105" s="150" t="s">
        <v>23</v>
      </c>
      <c r="MVM105" s="60" t="s">
        <v>147</v>
      </c>
      <c r="MVN105" s="151" t="s">
        <v>43</v>
      </c>
      <c r="MVO105" s="60" t="s">
        <v>40</v>
      </c>
      <c r="MVP105" s="60"/>
      <c r="MVQ105" s="60"/>
      <c r="MVR105" s="60">
        <v>6364</v>
      </c>
      <c r="MVS105" s="60">
        <v>0.1</v>
      </c>
      <c r="MVT105" s="152">
        <v>0.1</v>
      </c>
      <c r="MVU105" s="152">
        <v>0.25</v>
      </c>
      <c r="MVV105" s="152"/>
      <c r="MVW105" s="153">
        <f t="shared" ref="MVW105" si="2345">MVR105*(1+MVS105+MVT105+MVU105+MVV105)</f>
        <v>9227.8000000000011</v>
      </c>
      <c r="MVX105" s="154">
        <f t="shared" ref="MVX105" si="2346">ROUND(MVW105,0)</f>
        <v>9228</v>
      </c>
      <c r="MVY105" s="60">
        <v>1</v>
      </c>
      <c r="MVZ105" s="154">
        <f t="shared" ref="MVZ105" si="2347">ROUND(MVX105*MVY105,0)</f>
        <v>9228</v>
      </c>
      <c r="MWA105" s="84">
        <f t="shared" ref="MWA105" si="2348">MVZ105*MVQ105</f>
        <v>0</v>
      </c>
      <c r="MWB105" s="150" t="s">
        <v>23</v>
      </c>
      <c r="MWC105" s="60" t="s">
        <v>147</v>
      </c>
      <c r="MWD105" s="151" t="s">
        <v>43</v>
      </c>
      <c r="MWE105" s="60" t="s">
        <v>40</v>
      </c>
      <c r="MWF105" s="60"/>
      <c r="MWG105" s="60"/>
      <c r="MWH105" s="60">
        <v>6364</v>
      </c>
      <c r="MWI105" s="60">
        <v>0.1</v>
      </c>
      <c r="MWJ105" s="152">
        <v>0.1</v>
      </c>
      <c r="MWK105" s="152">
        <v>0.25</v>
      </c>
      <c r="MWL105" s="152"/>
      <c r="MWM105" s="153">
        <f t="shared" ref="MWM105" si="2349">MWH105*(1+MWI105+MWJ105+MWK105+MWL105)</f>
        <v>9227.8000000000011</v>
      </c>
      <c r="MWN105" s="154">
        <f t="shared" ref="MWN105" si="2350">ROUND(MWM105,0)</f>
        <v>9228</v>
      </c>
      <c r="MWO105" s="60">
        <v>1</v>
      </c>
      <c r="MWP105" s="154">
        <f t="shared" ref="MWP105" si="2351">ROUND(MWN105*MWO105,0)</f>
        <v>9228</v>
      </c>
      <c r="MWQ105" s="84">
        <f t="shared" ref="MWQ105" si="2352">MWP105*MWG105</f>
        <v>0</v>
      </c>
      <c r="MWR105" s="150" t="s">
        <v>23</v>
      </c>
      <c r="MWS105" s="60" t="s">
        <v>147</v>
      </c>
      <c r="MWT105" s="151" t="s">
        <v>43</v>
      </c>
      <c r="MWU105" s="60" t="s">
        <v>40</v>
      </c>
      <c r="MWV105" s="60"/>
      <c r="MWW105" s="60"/>
      <c r="MWX105" s="60">
        <v>6364</v>
      </c>
      <c r="MWY105" s="60">
        <v>0.1</v>
      </c>
      <c r="MWZ105" s="152">
        <v>0.1</v>
      </c>
      <c r="MXA105" s="152">
        <v>0.25</v>
      </c>
      <c r="MXB105" s="152"/>
      <c r="MXC105" s="153">
        <f t="shared" ref="MXC105" si="2353">MWX105*(1+MWY105+MWZ105+MXA105+MXB105)</f>
        <v>9227.8000000000011</v>
      </c>
      <c r="MXD105" s="154">
        <f t="shared" ref="MXD105" si="2354">ROUND(MXC105,0)</f>
        <v>9228</v>
      </c>
      <c r="MXE105" s="60">
        <v>1</v>
      </c>
      <c r="MXF105" s="154">
        <f t="shared" ref="MXF105" si="2355">ROUND(MXD105*MXE105,0)</f>
        <v>9228</v>
      </c>
      <c r="MXG105" s="84">
        <f t="shared" ref="MXG105" si="2356">MXF105*MWW105</f>
        <v>0</v>
      </c>
      <c r="MXH105" s="150" t="s">
        <v>23</v>
      </c>
      <c r="MXI105" s="60" t="s">
        <v>147</v>
      </c>
      <c r="MXJ105" s="151" t="s">
        <v>43</v>
      </c>
      <c r="MXK105" s="60" t="s">
        <v>40</v>
      </c>
      <c r="MXL105" s="60"/>
      <c r="MXM105" s="60"/>
      <c r="MXN105" s="60">
        <v>6364</v>
      </c>
      <c r="MXO105" s="60">
        <v>0.1</v>
      </c>
      <c r="MXP105" s="152">
        <v>0.1</v>
      </c>
      <c r="MXQ105" s="152">
        <v>0.25</v>
      </c>
      <c r="MXR105" s="152"/>
      <c r="MXS105" s="153">
        <f t="shared" ref="MXS105" si="2357">MXN105*(1+MXO105+MXP105+MXQ105+MXR105)</f>
        <v>9227.8000000000011</v>
      </c>
      <c r="MXT105" s="154">
        <f t="shared" ref="MXT105" si="2358">ROUND(MXS105,0)</f>
        <v>9228</v>
      </c>
      <c r="MXU105" s="60">
        <v>1</v>
      </c>
      <c r="MXV105" s="154">
        <f t="shared" ref="MXV105" si="2359">ROUND(MXT105*MXU105,0)</f>
        <v>9228</v>
      </c>
      <c r="MXW105" s="84">
        <f t="shared" ref="MXW105" si="2360">MXV105*MXM105</f>
        <v>0</v>
      </c>
      <c r="MXX105" s="150" t="s">
        <v>23</v>
      </c>
      <c r="MXY105" s="60" t="s">
        <v>147</v>
      </c>
      <c r="MXZ105" s="151" t="s">
        <v>43</v>
      </c>
      <c r="MYA105" s="60" t="s">
        <v>40</v>
      </c>
      <c r="MYB105" s="60"/>
      <c r="MYC105" s="60"/>
      <c r="MYD105" s="60">
        <v>6364</v>
      </c>
      <c r="MYE105" s="60">
        <v>0.1</v>
      </c>
      <c r="MYF105" s="152">
        <v>0.1</v>
      </c>
      <c r="MYG105" s="152">
        <v>0.25</v>
      </c>
      <c r="MYH105" s="152"/>
      <c r="MYI105" s="153">
        <f t="shared" ref="MYI105" si="2361">MYD105*(1+MYE105+MYF105+MYG105+MYH105)</f>
        <v>9227.8000000000011</v>
      </c>
      <c r="MYJ105" s="154">
        <f t="shared" ref="MYJ105" si="2362">ROUND(MYI105,0)</f>
        <v>9228</v>
      </c>
      <c r="MYK105" s="60">
        <v>1</v>
      </c>
      <c r="MYL105" s="154">
        <f t="shared" ref="MYL105" si="2363">ROUND(MYJ105*MYK105,0)</f>
        <v>9228</v>
      </c>
      <c r="MYM105" s="84">
        <f t="shared" ref="MYM105" si="2364">MYL105*MYC105</f>
        <v>0</v>
      </c>
      <c r="MYN105" s="150" t="s">
        <v>23</v>
      </c>
      <c r="MYO105" s="60" t="s">
        <v>147</v>
      </c>
      <c r="MYP105" s="151" t="s">
        <v>43</v>
      </c>
      <c r="MYQ105" s="60" t="s">
        <v>40</v>
      </c>
      <c r="MYR105" s="60"/>
      <c r="MYS105" s="60"/>
      <c r="MYT105" s="60">
        <v>6364</v>
      </c>
      <c r="MYU105" s="60">
        <v>0.1</v>
      </c>
      <c r="MYV105" s="152">
        <v>0.1</v>
      </c>
      <c r="MYW105" s="152">
        <v>0.25</v>
      </c>
      <c r="MYX105" s="152"/>
      <c r="MYY105" s="153">
        <f t="shared" ref="MYY105" si="2365">MYT105*(1+MYU105+MYV105+MYW105+MYX105)</f>
        <v>9227.8000000000011</v>
      </c>
      <c r="MYZ105" s="154">
        <f t="shared" ref="MYZ105" si="2366">ROUND(MYY105,0)</f>
        <v>9228</v>
      </c>
      <c r="MZA105" s="60">
        <v>1</v>
      </c>
      <c r="MZB105" s="154">
        <f t="shared" ref="MZB105" si="2367">ROUND(MYZ105*MZA105,0)</f>
        <v>9228</v>
      </c>
      <c r="MZC105" s="84">
        <f t="shared" ref="MZC105" si="2368">MZB105*MYS105</f>
        <v>0</v>
      </c>
      <c r="MZD105" s="150" t="s">
        <v>23</v>
      </c>
      <c r="MZE105" s="60" t="s">
        <v>147</v>
      </c>
      <c r="MZF105" s="151" t="s">
        <v>43</v>
      </c>
      <c r="MZG105" s="60" t="s">
        <v>40</v>
      </c>
      <c r="MZH105" s="60"/>
      <c r="MZI105" s="60"/>
      <c r="MZJ105" s="60">
        <v>6364</v>
      </c>
      <c r="MZK105" s="60">
        <v>0.1</v>
      </c>
      <c r="MZL105" s="152">
        <v>0.1</v>
      </c>
      <c r="MZM105" s="152">
        <v>0.25</v>
      </c>
      <c r="MZN105" s="152"/>
      <c r="MZO105" s="153">
        <f t="shared" ref="MZO105" si="2369">MZJ105*(1+MZK105+MZL105+MZM105+MZN105)</f>
        <v>9227.8000000000011</v>
      </c>
      <c r="MZP105" s="154">
        <f t="shared" ref="MZP105" si="2370">ROUND(MZO105,0)</f>
        <v>9228</v>
      </c>
      <c r="MZQ105" s="60">
        <v>1</v>
      </c>
      <c r="MZR105" s="154">
        <f t="shared" ref="MZR105" si="2371">ROUND(MZP105*MZQ105,0)</f>
        <v>9228</v>
      </c>
      <c r="MZS105" s="84">
        <f t="shared" ref="MZS105" si="2372">MZR105*MZI105</f>
        <v>0</v>
      </c>
      <c r="MZT105" s="150" t="s">
        <v>23</v>
      </c>
      <c r="MZU105" s="60" t="s">
        <v>147</v>
      </c>
      <c r="MZV105" s="151" t="s">
        <v>43</v>
      </c>
      <c r="MZW105" s="60" t="s">
        <v>40</v>
      </c>
      <c r="MZX105" s="60"/>
      <c r="MZY105" s="60"/>
      <c r="MZZ105" s="60">
        <v>6364</v>
      </c>
      <c r="NAA105" s="60">
        <v>0.1</v>
      </c>
      <c r="NAB105" s="152">
        <v>0.1</v>
      </c>
      <c r="NAC105" s="152">
        <v>0.25</v>
      </c>
      <c r="NAD105" s="152"/>
      <c r="NAE105" s="153">
        <f t="shared" ref="NAE105" si="2373">MZZ105*(1+NAA105+NAB105+NAC105+NAD105)</f>
        <v>9227.8000000000011</v>
      </c>
      <c r="NAF105" s="154">
        <f t="shared" ref="NAF105" si="2374">ROUND(NAE105,0)</f>
        <v>9228</v>
      </c>
      <c r="NAG105" s="60">
        <v>1</v>
      </c>
      <c r="NAH105" s="154">
        <f t="shared" ref="NAH105" si="2375">ROUND(NAF105*NAG105,0)</f>
        <v>9228</v>
      </c>
      <c r="NAI105" s="84">
        <f t="shared" ref="NAI105" si="2376">NAH105*MZY105</f>
        <v>0</v>
      </c>
      <c r="NAJ105" s="150" t="s">
        <v>23</v>
      </c>
      <c r="NAK105" s="60" t="s">
        <v>147</v>
      </c>
      <c r="NAL105" s="151" t="s">
        <v>43</v>
      </c>
      <c r="NAM105" s="60" t="s">
        <v>40</v>
      </c>
      <c r="NAN105" s="60"/>
      <c r="NAO105" s="60"/>
      <c r="NAP105" s="60">
        <v>6364</v>
      </c>
      <c r="NAQ105" s="60">
        <v>0.1</v>
      </c>
      <c r="NAR105" s="152">
        <v>0.1</v>
      </c>
      <c r="NAS105" s="152">
        <v>0.25</v>
      </c>
      <c r="NAT105" s="152"/>
      <c r="NAU105" s="153">
        <f t="shared" ref="NAU105" si="2377">NAP105*(1+NAQ105+NAR105+NAS105+NAT105)</f>
        <v>9227.8000000000011</v>
      </c>
      <c r="NAV105" s="154">
        <f t="shared" ref="NAV105" si="2378">ROUND(NAU105,0)</f>
        <v>9228</v>
      </c>
      <c r="NAW105" s="60">
        <v>1</v>
      </c>
      <c r="NAX105" s="154">
        <f t="shared" ref="NAX105" si="2379">ROUND(NAV105*NAW105,0)</f>
        <v>9228</v>
      </c>
      <c r="NAY105" s="84">
        <f t="shared" ref="NAY105" si="2380">NAX105*NAO105</f>
        <v>0</v>
      </c>
      <c r="NAZ105" s="150" t="s">
        <v>23</v>
      </c>
      <c r="NBA105" s="60" t="s">
        <v>147</v>
      </c>
      <c r="NBB105" s="151" t="s">
        <v>43</v>
      </c>
      <c r="NBC105" s="60" t="s">
        <v>40</v>
      </c>
      <c r="NBD105" s="60"/>
      <c r="NBE105" s="60"/>
      <c r="NBF105" s="60">
        <v>6364</v>
      </c>
      <c r="NBG105" s="60">
        <v>0.1</v>
      </c>
      <c r="NBH105" s="152">
        <v>0.1</v>
      </c>
      <c r="NBI105" s="152">
        <v>0.25</v>
      </c>
      <c r="NBJ105" s="152"/>
      <c r="NBK105" s="153">
        <f t="shared" ref="NBK105" si="2381">NBF105*(1+NBG105+NBH105+NBI105+NBJ105)</f>
        <v>9227.8000000000011</v>
      </c>
      <c r="NBL105" s="154">
        <f t="shared" ref="NBL105" si="2382">ROUND(NBK105,0)</f>
        <v>9228</v>
      </c>
      <c r="NBM105" s="60">
        <v>1</v>
      </c>
      <c r="NBN105" s="154">
        <f t="shared" ref="NBN105" si="2383">ROUND(NBL105*NBM105,0)</f>
        <v>9228</v>
      </c>
      <c r="NBO105" s="84">
        <f t="shared" ref="NBO105" si="2384">NBN105*NBE105</f>
        <v>0</v>
      </c>
      <c r="NBP105" s="150" t="s">
        <v>23</v>
      </c>
      <c r="NBQ105" s="60" t="s">
        <v>147</v>
      </c>
      <c r="NBR105" s="151" t="s">
        <v>43</v>
      </c>
      <c r="NBS105" s="60" t="s">
        <v>40</v>
      </c>
      <c r="NBT105" s="60"/>
      <c r="NBU105" s="60"/>
      <c r="NBV105" s="60">
        <v>6364</v>
      </c>
      <c r="NBW105" s="60">
        <v>0.1</v>
      </c>
      <c r="NBX105" s="152">
        <v>0.1</v>
      </c>
      <c r="NBY105" s="152">
        <v>0.25</v>
      </c>
      <c r="NBZ105" s="152"/>
      <c r="NCA105" s="153">
        <f t="shared" ref="NCA105" si="2385">NBV105*(1+NBW105+NBX105+NBY105+NBZ105)</f>
        <v>9227.8000000000011</v>
      </c>
      <c r="NCB105" s="154">
        <f t="shared" ref="NCB105" si="2386">ROUND(NCA105,0)</f>
        <v>9228</v>
      </c>
      <c r="NCC105" s="60">
        <v>1</v>
      </c>
      <c r="NCD105" s="154">
        <f t="shared" ref="NCD105" si="2387">ROUND(NCB105*NCC105,0)</f>
        <v>9228</v>
      </c>
      <c r="NCE105" s="84">
        <f t="shared" ref="NCE105" si="2388">NCD105*NBU105</f>
        <v>0</v>
      </c>
      <c r="NCF105" s="150" t="s">
        <v>23</v>
      </c>
      <c r="NCG105" s="60" t="s">
        <v>147</v>
      </c>
      <c r="NCH105" s="151" t="s">
        <v>43</v>
      </c>
      <c r="NCI105" s="60" t="s">
        <v>40</v>
      </c>
      <c r="NCJ105" s="60"/>
      <c r="NCK105" s="60"/>
      <c r="NCL105" s="60">
        <v>6364</v>
      </c>
      <c r="NCM105" s="60">
        <v>0.1</v>
      </c>
      <c r="NCN105" s="152">
        <v>0.1</v>
      </c>
      <c r="NCO105" s="152">
        <v>0.25</v>
      </c>
      <c r="NCP105" s="152"/>
      <c r="NCQ105" s="153">
        <f t="shared" ref="NCQ105" si="2389">NCL105*(1+NCM105+NCN105+NCO105+NCP105)</f>
        <v>9227.8000000000011</v>
      </c>
      <c r="NCR105" s="154">
        <f t="shared" ref="NCR105" si="2390">ROUND(NCQ105,0)</f>
        <v>9228</v>
      </c>
      <c r="NCS105" s="60">
        <v>1</v>
      </c>
      <c r="NCT105" s="154">
        <f t="shared" ref="NCT105" si="2391">ROUND(NCR105*NCS105,0)</f>
        <v>9228</v>
      </c>
      <c r="NCU105" s="84">
        <f t="shared" ref="NCU105" si="2392">NCT105*NCK105</f>
        <v>0</v>
      </c>
      <c r="NCV105" s="150" t="s">
        <v>23</v>
      </c>
      <c r="NCW105" s="60" t="s">
        <v>147</v>
      </c>
      <c r="NCX105" s="151" t="s">
        <v>43</v>
      </c>
      <c r="NCY105" s="60" t="s">
        <v>40</v>
      </c>
      <c r="NCZ105" s="60"/>
      <c r="NDA105" s="60"/>
      <c r="NDB105" s="60">
        <v>6364</v>
      </c>
      <c r="NDC105" s="60">
        <v>0.1</v>
      </c>
      <c r="NDD105" s="152">
        <v>0.1</v>
      </c>
      <c r="NDE105" s="152">
        <v>0.25</v>
      </c>
      <c r="NDF105" s="152"/>
      <c r="NDG105" s="153">
        <f t="shared" ref="NDG105" si="2393">NDB105*(1+NDC105+NDD105+NDE105+NDF105)</f>
        <v>9227.8000000000011</v>
      </c>
      <c r="NDH105" s="154">
        <f t="shared" ref="NDH105" si="2394">ROUND(NDG105,0)</f>
        <v>9228</v>
      </c>
      <c r="NDI105" s="60">
        <v>1</v>
      </c>
      <c r="NDJ105" s="154">
        <f t="shared" ref="NDJ105" si="2395">ROUND(NDH105*NDI105,0)</f>
        <v>9228</v>
      </c>
      <c r="NDK105" s="84">
        <f t="shared" ref="NDK105" si="2396">NDJ105*NDA105</f>
        <v>0</v>
      </c>
      <c r="NDL105" s="150" t="s">
        <v>23</v>
      </c>
      <c r="NDM105" s="60" t="s">
        <v>147</v>
      </c>
      <c r="NDN105" s="151" t="s">
        <v>43</v>
      </c>
      <c r="NDO105" s="60" t="s">
        <v>40</v>
      </c>
      <c r="NDP105" s="60"/>
      <c r="NDQ105" s="60"/>
      <c r="NDR105" s="60">
        <v>6364</v>
      </c>
      <c r="NDS105" s="60">
        <v>0.1</v>
      </c>
      <c r="NDT105" s="152">
        <v>0.1</v>
      </c>
      <c r="NDU105" s="152">
        <v>0.25</v>
      </c>
      <c r="NDV105" s="152"/>
      <c r="NDW105" s="153">
        <f t="shared" ref="NDW105" si="2397">NDR105*(1+NDS105+NDT105+NDU105+NDV105)</f>
        <v>9227.8000000000011</v>
      </c>
      <c r="NDX105" s="154">
        <f t="shared" ref="NDX105" si="2398">ROUND(NDW105,0)</f>
        <v>9228</v>
      </c>
      <c r="NDY105" s="60">
        <v>1</v>
      </c>
      <c r="NDZ105" s="154">
        <f t="shared" ref="NDZ105" si="2399">ROUND(NDX105*NDY105,0)</f>
        <v>9228</v>
      </c>
      <c r="NEA105" s="84">
        <f t="shared" ref="NEA105" si="2400">NDZ105*NDQ105</f>
        <v>0</v>
      </c>
      <c r="NEB105" s="150" t="s">
        <v>23</v>
      </c>
      <c r="NEC105" s="60" t="s">
        <v>147</v>
      </c>
      <c r="NED105" s="151" t="s">
        <v>43</v>
      </c>
      <c r="NEE105" s="60" t="s">
        <v>40</v>
      </c>
      <c r="NEF105" s="60"/>
      <c r="NEG105" s="60"/>
      <c r="NEH105" s="60">
        <v>6364</v>
      </c>
      <c r="NEI105" s="60">
        <v>0.1</v>
      </c>
      <c r="NEJ105" s="152">
        <v>0.1</v>
      </c>
      <c r="NEK105" s="152">
        <v>0.25</v>
      </c>
      <c r="NEL105" s="152"/>
      <c r="NEM105" s="153">
        <f t="shared" ref="NEM105" si="2401">NEH105*(1+NEI105+NEJ105+NEK105+NEL105)</f>
        <v>9227.8000000000011</v>
      </c>
      <c r="NEN105" s="154">
        <f t="shared" ref="NEN105" si="2402">ROUND(NEM105,0)</f>
        <v>9228</v>
      </c>
      <c r="NEO105" s="60">
        <v>1</v>
      </c>
      <c r="NEP105" s="154">
        <f t="shared" ref="NEP105" si="2403">ROUND(NEN105*NEO105,0)</f>
        <v>9228</v>
      </c>
      <c r="NEQ105" s="84">
        <f t="shared" ref="NEQ105" si="2404">NEP105*NEG105</f>
        <v>0</v>
      </c>
      <c r="NER105" s="150" t="s">
        <v>23</v>
      </c>
      <c r="NES105" s="60" t="s">
        <v>147</v>
      </c>
      <c r="NET105" s="151" t="s">
        <v>43</v>
      </c>
      <c r="NEU105" s="60" t="s">
        <v>40</v>
      </c>
      <c r="NEV105" s="60"/>
      <c r="NEW105" s="60"/>
      <c r="NEX105" s="60">
        <v>6364</v>
      </c>
      <c r="NEY105" s="60">
        <v>0.1</v>
      </c>
      <c r="NEZ105" s="152">
        <v>0.1</v>
      </c>
      <c r="NFA105" s="152">
        <v>0.25</v>
      </c>
      <c r="NFB105" s="152"/>
      <c r="NFC105" s="153">
        <f t="shared" ref="NFC105" si="2405">NEX105*(1+NEY105+NEZ105+NFA105+NFB105)</f>
        <v>9227.8000000000011</v>
      </c>
      <c r="NFD105" s="154">
        <f t="shared" ref="NFD105" si="2406">ROUND(NFC105,0)</f>
        <v>9228</v>
      </c>
      <c r="NFE105" s="60">
        <v>1</v>
      </c>
      <c r="NFF105" s="154">
        <f t="shared" ref="NFF105" si="2407">ROUND(NFD105*NFE105,0)</f>
        <v>9228</v>
      </c>
      <c r="NFG105" s="84">
        <f t="shared" ref="NFG105" si="2408">NFF105*NEW105</f>
        <v>0</v>
      </c>
      <c r="NFH105" s="150" t="s">
        <v>23</v>
      </c>
      <c r="NFI105" s="60" t="s">
        <v>147</v>
      </c>
      <c r="NFJ105" s="151" t="s">
        <v>43</v>
      </c>
      <c r="NFK105" s="60" t="s">
        <v>40</v>
      </c>
      <c r="NFL105" s="60"/>
      <c r="NFM105" s="60"/>
      <c r="NFN105" s="60">
        <v>6364</v>
      </c>
      <c r="NFO105" s="60">
        <v>0.1</v>
      </c>
      <c r="NFP105" s="152">
        <v>0.1</v>
      </c>
      <c r="NFQ105" s="152">
        <v>0.25</v>
      </c>
      <c r="NFR105" s="152"/>
      <c r="NFS105" s="153">
        <f t="shared" ref="NFS105" si="2409">NFN105*(1+NFO105+NFP105+NFQ105+NFR105)</f>
        <v>9227.8000000000011</v>
      </c>
      <c r="NFT105" s="154">
        <f t="shared" ref="NFT105" si="2410">ROUND(NFS105,0)</f>
        <v>9228</v>
      </c>
      <c r="NFU105" s="60">
        <v>1</v>
      </c>
      <c r="NFV105" s="154">
        <f t="shared" ref="NFV105" si="2411">ROUND(NFT105*NFU105,0)</f>
        <v>9228</v>
      </c>
      <c r="NFW105" s="84">
        <f t="shared" ref="NFW105" si="2412">NFV105*NFM105</f>
        <v>0</v>
      </c>
      <c r="NFX105" s="150" t="s">
        <v>23</v>
      </c>
      <c r="NFY105" s="60" t="s">
        <v>147</v>
      </c>
      <c r="NFZ105" s="151" t="s">
        <v>43</v>
      </c>
      <c r="NGA105" s="60" t="s">
        <v>40</v>
      </c>
      <c r="NGB105" s="60"/>
      <c r="NGC105" s="60"/>
      <c r="NGD105" s="60">
        <v>6364</v>
      </c>
      <c r="NGE105" s="60">
        <v>0.1</v>
      </c>
      <c r="NGF105" s="152">
        <v>0.1</v>
      </c>
      <c r="NGG105" s="152">
        <v>0.25</v>
      </c>
      <c r="NGH105" s="152"/>
      <c r="NGI105" s="153">
        <f t="shared" ref="NGI105" si="2413">NGD105*(1+NGE105+NGF105+NGG105+NGH105)</f>
        <v>9227.8000000000011</v>
      </c>
      <c r="NGJ105" s="154">
        <f t="shared" ref="NGJ105" si="2414">ROUND(NGI105,0)</f>
        <v>9228</v>
      </c>
      <c r="NGK105" s="60">
        <v>1</v>
      </c>
      <c r="NGL105" s="154">
        <f t="shared" ref="NGL105" si="2415">ROUND(NGJ105*NGK105,0)</f>
        <v>9228</v>
      </c>
      <c r="NGM105" s="84">
        <f t="shared" ref="NGM105" si="2416">NGL105*NGC105</f>
        <v>0</v>
      </c>
      <c r="NGN105" s="150" t="s">
        <v>23</v>
      </c>
      <c r="NGO105" s="60" t="s">
        <v>147</v>
      </c>
      <c r="NGP105" s="151" t="s">
        <v>43</v>
      </c>
      <c r="NGQ105" s="60" t="s">
        <v>40</v>
      </c>
      <c r="NGR105" s="60"/>
      <c r="NGS105" s="60"/>
      <c r="NGT105" s="60">
        <v>6364</v>
      </c>
      <c r="NGU105" s="60">
        <v>0.1</v>
      </c>
      <c r="NGV105" s="152">
        <v>0.1</v>
      </c>
      <c r="NGW105" s="152">
        <v>0.25</v>
      </c>
      <c r="NGX105" s="152"/>
      <c r="NGY105" s="153">
        <f t="shared" ref="NGY105" si="2417">NGT105*(1+NGU105+NGV105+NGW105+NGX105)</f>
        <v>9227.8000000000011</v>
      </c>
      <c r="NGZ105" s="154">
        <f t="shared" ref="NGZ105" si="2418">ROUND(NGY105,0)</f>
        <v>9228</v>
      </c>
      <c r="NHA105" s="60">
        <v>1</v>
      </c>
      <c r="NHB105" s="154">
        <f t="shared" ref="NHB105" si="2419">ROUND(NGZ105*NHA105,0)</f>
        <v>9228</v>
      </c>
      <c r="NHC105" s="84">
        <f t="shared" ref="NHC105" si="2420">NHB105*NGS105</f>
        <v>0</v>
      </c>
      <c r="NHD105" s="150" t="s">
        <v>23</v>
      </c>
      <c r="NHE105" s="60" t="s">
        <v>147</v>
      </c>
      <c r="NHF105" s="151" t="s">
        <v>43</v>
      </c>
      <c r="NHG105" s="60" t="s">
        <v>40</v>
      </c>
      <c r="NHH105" s="60"/>
      <c r="NHI105" s="60"/>
      <c r="NHJ105" s="60">
        <v>6364</v>
      </c>
      <c r="NHK105" s="60">
        <v>0.1</v>
      </c>
      <c r="NHL105" s="152">
        <v>0.1</v>
      </c>
      <c r="NHM105" s="152">
        <v>0.25</v>
      </c>
      <c r="NHN105" s="152"/>
      <c r="NHO105" s="153">
        <f t="shared" ref="NHO105" si="2421">NHJ105*(1+NHK105+NHL105+NHM105+NHN105)</f>
        <v>9227.8000000000011</v>
      </c>
      <c r="NHP105" s="154">
        <f t="shared" ref="NHP105" si="2422">ROUND(NHO105,0)</f>
        <v>9228</v>
      </c>
      <c r="NHQ105" s="60">
        <v>1</v>
      </c>
      <c r="NHR105" s="154">
        <f t="shared" ref="NHR105" si="2423">ROUND(NHP105*NHQ105,0)</f>
        <v>9228</v>
      </c>
      <c r="NHS105" s="84">
        <f t="shared" ref="NHS105" si="2424">NHR105*NHI105</f>
        <v>0</v>
      </c>
      <c r="NHT105" s="150" t="s">
        <v>23</v>
      </c>
      <c r="NHU105" s="60" t="s">
        <v>147</v>
      </c>
      <c r="NHV105" s="151" t="s">
        <v>43</v>
      </c>
      <c r="NHW105" s="60" t="s">
        <v>40</v>
      </c>
      <c r="NHX105" s="60"/>
      <c r="NHY105" s="60"/>
      <c r="NHZ105" s="60">
        <v>6364</v>
      </c>
      <c r="NIA105" s="60">
        <v>0.1</v>
      </c>
      <c r="NIB105" s="152">
        <v>0.1</v>
      </c>
      <c r="NIC105" s="152">
        <v>0.25</v>
      </c>
      <c r="NID105" s="152"/>
      <c r="NIE105" s="153">
        <f t="shared" ref="NIE105" si="2425">NHZ105*(1+NIA105+NIB105+NIC105+NID105)</f>
        <v>9227.8000000000011</v>
      </c>
      <c r="NIF105" s="154">
        <f t="shared" ref="NIF105" si="2426">ROUND(NIE105,0)</f>
        <v>9228</v>
      </c>
      <c r="NIG105" s="60">
        <v>1</v>
      </c>
      <c r="NIH105" s="154">
        <f t="shared" ref="NIH105" si="2427">ROUND(NIF105*NIG105,0)</f>
        <v>9228</v>
      </c>
      <c r="NII105" s="84">
        <f t="shared" ref="NII105" si="2428">NIH105*NHY105</f>
        <v>0</v>
      </c>
      <c r="NIJ105" s="150" t="s">
        <v>23</v>
      </c>
      <c r="NIK105" s="60" t="s">
        <v>147</v>
      </c>
      <c r="NIL105" s="151" t="s">
        <v>43</v>
      </c>
      <c r="NIM105" s="60" t="s">
        <v>40</v>
      </c>
      <c r="NIN105" s="60"/>
      <c r="NIO105" s="60"/>
      <c r="NIP105" s="60">
        <v>6364</v>
      </c>
      <c r="NIQ105" s="60">
        <v>0.1</v>
      </c>
      <c r="NIR105" s="152">
        <v>0.1</v>
      </c>
      <c r="NIS105" s="152">
        <v>0.25</v>
      </c>
      <c r="NIT105" s="152"/>
      <c r="NIU105" s="153">
        <f t="shared" ref="NIU105" si="2429">NIP105*(1+NIQ105+NIR105+NIS105+NIT105)</f>
        <v>9227.8000000000011</v>
      </c>
      <c r="NIV105" s="154">
        <f t="shared" ref="NIV105" si="2430">ROUND(NIU105,0)</f>
        <v>9228</v>
      </c>
      <c r="NIW105" s="60">
        <v>1</v>
      </c>
      <c r="NIX105" s="154">
        <f t="shared" ref="NIX105" si="2431">ROUND(NIV105*NIW105,0)</f>
        <v>9228</v>
      </c>
      <c r="NIY105" s="84">
        <f t="shared" ref="NIY105" si="2432">NIX105*NIO105</f>
        <v>0</v>
      </c>
      <c r="NIZ105" s="150" t="s">
        <v>23</v>
      </c>
      <c r="NJA105" s="60" t="s">
        <v>147</v>
      </c>
      <c r="NJB105" s="151" t="s">
        <v>43</v>
      </c>
      <c r="NJC105" s="60" t="s">
        <v>40</v>
      </c>
      <c r="NJD105" s="60"/>
      <c r="NJE105" s="60"/>
      <c r="NJF105" s="60">
        <v>6364</v>
      </c>
      <c r="NJG105" s="60">
        <v>0.1</v>
      </c>
      <c r="NJH105" s="152">
        <v>0.1</v>
      </c>
      <c r="NJI105" s="152">
        <v>0.25</v>
      </c>
      <c r="NJJ105" s="152"/>
      <c r="NJK105" s="153">
        <f t="shared" ref="NJK105" si="2433">NJF105*(1+NJG105+NJH105+NJI105+NJJ105)</f>
        <v>9227.8000000000011</v>
      </c>
      <c r="NJL105" s="154">
        <f t="shared" ref="NJL105" si="2434">ROUND(NJK105,0)</f>
        <v>9228</v>
      </c>
      <c r="NJM105" s="60">
        <v>1</v>
      </c>
      <c r="NJN105" s="154">
        <f t="shared" ref="NJN105" si="2435">ROUND(NJL105*NJM105,0)</f>
        <v>9228</v>
      </c>
      <c r="NJO105" s="84">
        <f t="shared" ref="NJO105" si="2436">NJN105*NJE105</f>
        <v>0</v>
      </c>
      <c r="NJP105" s="150" t="s">
        <v>23</v>
      </c>
      <c r="NJQ105" s="60" t="s">
        <v>147</v>
      </c>
      <c r="NJR105" s="151" t="s">
        <v>43</v>
      </c>
      <c r="NJS105" s="60" t="s">
        <v>40</v>
      </c>
      <c r="NJT105" s="60"/>
      <c r="NJU105" s="60"/>
      <c r="NJV105" s="60">
        <v>6364</v>
      </c>
      <c r="NJW105" s="60">
        <v>0.1</v>
      </c>
      <c r="NJX105" s="152">
        <v>0.1</v>
      </c>
      <c r="NJY105" s="152">
        <v>0.25</v>
      </c>
      <c r="NJZ105" s="152"/>
      <c r="NKA105" s="153">
        <f t="shared" ref="NKA105" si="2437">NJV105*(1+NJW105+NJX105+NJY105+NJZ105)</f>
        <v>9227.8000000000011</v>
      </c>
      <c r="NKB105" s="154">
        <f t="shared" ref="NKB105" si="2438">ROUND(NKA105,0)</f>
        <v>9228</v>
      </c>
      <c r="NKC105" s="60">
        <v>1</v>
      </c>
      <c r="NKD105" s="154">
        <f t="shared" ref="NKD105" si="2439">ROUND(NKB105*NKC105,0)</f>
        <v>9228</v>
      </c>
      <c r="NKE105" s="84">
        <f t="shared" ref="NKE105" si="2440">NKD105*NJU105</f>
        <v>0</v>
      </c>
      <c r="NKF105" s="150" t="s">
        <v>23</v>
      </c>
      <c r="NKG105" s="60" t="s">
        <v>147</v>
      </c>
      <c r="NKH105" s="151" t="s">
        <v>43</v>
      </c>
      <c r="NKI105" s="60" t="s">
        <v>40</v>
      </c>
      <c r="NKJ105" s="60"/>
      <c r="NKK105" s="60"/>
      <c r="NKL105" s="60">
        <v>6364</v>
      </c>
      <c r="NKM105" s="60">
        <v>0.1</v>
      </c>
      <c r="NKN105" s="152">
        <v>0.1</v>
      </c>
      <c r="NKO105" s="152">
        <v>0.25</v>
      </c>
      <c r="NKP105" s="152"/>
      <c r="NKQ105" s="153">
        <f t="shared" ref="NKQ105" si="2441">NKL105*(1+NKM105+NKN105+NKO105+NKP105)</f>
        <v>9227.8000000000011</v>
      </c>
      <c r="NKR105" s="154">
        <f t="shared" ref="NKR105" si="2442">ROUND(NKQ105,0)</f>
        <v>9228</v>
      </c>
      <c r="NKS105" s="60">
        <v>1</v>
      </c>
      <c r="NKT105" s="154">
        <f t="shared" ref="NKT105" si="2443">ROUND(NKR105*NKS105,0)</f>
        <v>9228</v>
      </c>
      <c r="NKU105" s="84">
        <f t="shared" ref="NKU105" si="2444">NKT105*NKK105</f>
        <v>0</v>
      </c>
      <c r="NKV105" s="150" t="s">
        <v>23</v>
      </c>
      <c r="NKW105" s="60" t="s">
        <v>147</v>
      </c>
      <c r="NKX105" s="151" t="s">
        <v>43</v>
      </c>
      <c r="NKY105" s="60" t="s">
        <v>40</v>
      </c>
      <c r="NKZ105" s="60"/>
      <c r="NLA105" s="60"/>
      <c r="NLB105" s="60">
        <v>6364</v>
      </c>
      <c r="NLC105" s="60">
        <v>0.1</v>
      </c>
      <c r="NLD105" s="152">
        <v>0.1</v>
      </c>
      <c r="NLE105" s="152">
        <v>0.25</v>
      </c>
      <c r="NLF105" s="152"/>
      <c r="NLG105" s="153">
        <f t="shared" ref="NLG105" si="2445">NLB105*(1+NLC105+NLD105+NLE105+NLF105)</f>
        <v>9227.8000000000011</v>
      </c>
      <c r="NLH105" s="154">
        <f t="shared" ref="NLH105" si="2446">ROUND(NLG105,0)</f>
        <v>9228</v>
      </c>
      <c r="NLI105" s="60">
        <v>1</v>
      </c>
      <c r="NLJ105" s="154">
        <f t="shared" ref="NLJ105" si="2447">ROUND(NLH105*NLI105,0)</f>
        <v>9228</v>
      </c>
      <c r="NLK105" s="84">
        <f t="shared" ref="NLK105" si="2448">NLJ105*NLA105</f>
        <v>0</v>
      </c>
      <c r="NLL105" s="150" t="s">
        <v>23</v>
      </c>
      <c r="NLM105" s="60" t="s">
        <v>147</v>
      </c>
      <c r="NLN105" s="151" t="s">
        <v>43</v>
      </c>
      <c r="NLO105" s="60" t="s">
        <v>40</v>
      </c>
      <c r="NLP105" s="60"/>
      <c r="NLQ105" s="60"/>
      <c r="NLR105" s="60">
        <v>6364</v>
      </c>
      <c r="NLS105" s="60">
        <v>0.1</v>
      </c>
      <c r="NLT105" s="152">
        <v>0.1</v>
      </c>
      <c r="NLU105" s="152">
        <v>0.25</v>
      </c>
      <c r="NLV105" s="152"/>
      <c r="NLW105" s="153">
        <f t="shared" ref="NLW105" si="2449">NLR105*(1+NLS105+NLT105+NLU105+NLV105)</f>
        <v>9227.8000000000011</v>
      </c>
      <c r="NLX105" s="154">
        <f t="shared" ref="NLX105" si="2450">ROUND(NLW105,0)</f>
        <v>9228</v>
      </c>
      <c r="NLY105" s="60">
        <v>1</v>
      </c>
      <c r="NLZ105" s="154">
        <f t="shared" ref="NLZ105" si="2451">ROUND(NLX105*NLY105,0)</f>
        <v>9228</v>
      </c>
      <c r="NMA105" s="84">
        <f t="shared" ref="NMA105" si="2452">NLZ105*NLQ105</f>
        <v>0</v>
      </c>
      <c r="NMB105" s="150" t="s">
        <v>23</v>
      </c>
      <c r="NMC105" s="60" t="s">
        <v>147</v>
      </c>
      <c r="NMD105" s="151" t="s">
        <v>43</v>
      </c>
      <c r="NME105" s="60" t="s">
        <v>40</v>
      </c>
      <c r="NMF105" s="60"/>
      <c r="NMG105" s="60"/>
      <c r="NMH105" s="60">
        <v>6364</v>
      </c>
      <c r="NMI105" s="60">
        <v>0.1</v>
      </c>
      <c r="NMJ105" s="152">
        <v>0.1</v>
      </c>
      <c r="NMK105" s="152">
        <v>0.25</v>
      </c>
      <c r="NML105" s="152"/>
      <c r="NMM105" s="153">
        <f t="shared" ref="NMM105" si="2453">NMH105*(1+NMI105+NMJ105+NMK105+NML105)</f>
        <v>9227.8000000000011</v>
      </c>
      <c r="NMN105" s="154">
        <f t="shared" ref="NMN105" si="2454">ROUND(NMM105,0)</f>
        <v>9228</v>
      </c>
      <c r="NMO105" s="60">
        <v>1</v>
      </c>
      <c r="NMP105" s="154">
        <f t="shared" ref="NMP105" si="2455">ROUND(NMN105*NMO105,0)</f>
        <v>9228</v>
      </c>
      <c r="NMQ105" s="84">
        <f t="shared" ref="NMQ105" si="2456">NMP105*NMG105</f>
        <v>0</v>
      </c>
      <c r="NMR105" s="150" t="s">
        <v>23</v>
      </c>
      <c r="NMS105" s="60" t="s">
        <v>147</v>
      </c>
      <c r="NMT105" s="151" t="s">
        <v>43</v>
      </c>
      <c r="NMU105" s="60" t="s">
        <v>40</v>
      </c>
      <c r="NMV105" s="60"/>
      <c r="NMW105" s="60"/>
      <c r="NMX105" s="60">
        <v>6364</v>
      </c>
      <c r="NMY105" s="60">
        <v>0.1</v>
      </c>
      <c r="NMZ105" s="152">
        <v>0.1</v>
      </c>
      <c r="NNA105" s="152">
        <v>0.25</v>
      </c>
      <c r="NNB105" s="152"/>
      <c r="NNC105" s="153">
        <f t="shared" ref="NNC105" si="2457">NMX105*(1+NMY105+NMZ105+NNA105+NNB105)</f>
        <v>9227.8000000000011</v>
      </c>
      <c r="NND105" s="154">
        <f t="shared" ref="NND105" si="2458">ROUND(NNC105,0)</f>
        <v>9228</v>
      </c>
      <c r="NNE105" s="60">
        <v>1</v>
      </c>
      <c r="NNF105" s="154">
        <f t="shared" ref="NNF105" si="2459">ROUND(NND105*NNE105,0)</f>
        <v>9228</v>
      </c>
      <c r="NNG105" s="84">
        <f t="shared" ref="NNG105" si="2460">NNF105*NMW105</f>
        <v>0</v>
      </c>
      <c r="NNH105" s="150" t="s">
        <v>23</v>
      </c>
      <c r="NNI105" s="60" t="s">
        <v>147</v>
      </c>
      <c r="NNJ105" s="151" t="s">
        <v>43</v>
      </c>
      <c r="NNK105" s="60" t="s">
        <v>40</v>
      </c>
      <c r="NNL105" s="60"/>
      <c r="NNM105" s="60"/>
      <c r="NNN105" s="60">
        <v>6364</v>
      </c>
      <c r="NNO105" s="60">
        <v>0.1</v>
      </c>
      <c r="NNP105" s="152">
        <v>0.1</v>
      </c>
      <c r="NNQ105" s="152">
        <v>0.25</v>
      </c>
      <c r="NNR105" s="152"/>
      <c r="NNS105" s="153">
        <f t="shared" ref="NNS105" si="2461">NNN105*(1+NNO105+NNP105+NNQ105+NNR105)</f>
        <v>9227.8000000000011</v>
      </c>
      <c r="NNT105" s="154">
        <f t="shared" ref="NNT105" si="2462">ROUND(NNS105,0)</f>
        <v>9228</v>
      </c>
      <c r="NNU105" s="60">
        <v>1</v>
      </c>
      <c r="NNV105" s="154">
        <f t="shared" ref="NNV105" si="2463">ROUND(NNT105*NNU105,0)</f>
        <v>9228</v>
      </c>
      <c r="NNW105" s="84">
        <f t="shared" ref="NNW105" si="2464">NNV105*NNM105</f>
        <v>0</v>
      </c>
      <c r="NNX105" s="150" t="s">
        <v>23</v>
      </c>
      <c r="NNY105" s="60" t="s">
        <v>147</v>
      </c>
      <c r="NNZ105" s="151" t="s">
        <v>43</v>
      </c>
      <c r="NOA105" s="60" t="s">
        <v>40</v>
      </c>
      <c r="NOB105" s="60"/>
      <c r="NOC105" s="60"/>
      <c r="NOD105" s="60">
        <v>6364</v>
      </c>
      <c r="NOE105" s="60">
        <v>0.1</v>
      </c>
      <c r="NOF105" s="152">
        <v>0.1</v>
      </c>
      <c r="NOG105" s="152">
        <v>0.25</v>
      </c>
      <c r="NOH105" s="152"/>
      <c r="NOI105" s="153">
        <f t="shared" ref="NOI105" si="2465">NOD105*(1+NOE105+NOF105+NOG105+NOH105)</f>
        <v>9227.8000000000011</v>
      </c>
      <c r="NOJ105" s="154">
        <f t="shared" ref="NOJ105" si="2466">ROUND(NOI105,0)</f>
        <v>9228</v>
      </c>
      <c r="NOK105" s="60">
        <v>1</v>
      </c>
      <c r="NOL105" s="154">
        <f t="shared" ref="NOL105" si="2467">ROUND(NOJ105*NOK105,0)</f>
        <v>9228</v>
      </c>
      <c r="NOM105" s="84">
        <f t="shared" ref="NOM105" si="2468">NOL105*NOC105</f>
        <v>0</v>
      </c>
      <c r="NON105" s="150" t="s">
        <v>23</v>
      </c>
      <c r="NOO105" s="60" t="s">
        <v>147</v>
      </c>
      <c r="NOP105" s="151" t="s">
        <v>43</v>
      </c>
      <c r="NOQ105" s="60" t="s">
        <v>40</v>
      </c>
      <c r="NOR105" s="60"/>
      <c r="NOS105" s="60"/>
      <c r="NOT105" s="60">
        <v>6364</v>
      </c>
      <c r="NOU105" s="60">
        <v>0.1</v>
      </c>
      <c r="NOV105" s="152">
        <v>0.1</v>
      </c>
      <c r="NOW105" s="152">
        <v>0.25</v>
      </c>
      <c r="NOX105" s="152"/>
      <c r="NOY105" s="153">
        <f t="shared" ref="NOY105" si="2469">NOT105*(1+NOU105+NOV105+NOW105+NOX105)</f>
        <v>9227.8000000000011</v>
      </c>
      <c r="NOZ105" s="154">
        <f t="shared" ref="NOZ105" si="2470">ROUND(NOY105,0)</f>
        <v>9228</v>
      </c>
      <c r="NPA105" s="60">
        <v>1</v>
      </c>
      <c r="NPB105" s="154">
        <f t="shared" ref="NPB105" si="2471">ROUND(NOZ105*NPA105,0)</f>
        <v>9228</v>
      </c>
      <c r="NPC105" s="84">
        <f t="shared" ref="NPC105" si="2472">NPB105*NOS105</f>
        <v>0</v>
      </c>
      <c r="NPD105" s="150" t="s">
        <v>23</v>
      </c>
      <c r="NPE105" s="60" t="s">
        <v>147</v>
      </c>
      <c r="NPF105" s="151" t="s">
        <v>43</v>
      </c>
      <c r="NPG105" s="60" t="s">
        <v>40</v>
      </c>
      <c r="NPH105" s="60"/>
      <c r="NPI105" s="60"/>
      <c r="NPJ105" s="60">
        <v>6364</v>
      </c>
      <c r="NPK105" s="60">
        <v>0.1</v>
      </c>
      <c r="NPL105" s="152">
        <v>0.1</v>
      </c>
      <c r="NPM105" s="152">
        <v>0.25</v>
      </c>
      <c r="NPN105" s="152"/>
      <c r="NPO105" s="153">
        <f t="shared" ref="NPO105" si="2473">NPJ105*(1+NPK105+NPL105+NPM105+NPN105)</f>
        <v>9227.8000000000011</v>
      </c>
      <c r="NPP105" s="154">
        <f t="shared" ref="NPP105" si="2474">ROUND(NPO105,0)</f>
        <v>9228</v>
      </c>
      <c r="NPQ105" s="60">
        <v>1</v>
      </c>
      <c r="NPR105" s="154">
        <f t="shared" ref="NPR105" si="2475">ROUND(NPP105*NPQ105,0)</f>
        <v>9228</v>
      </c>
      <c r="NPS105" s="84">
        <f t="shared" ref="NPS105" si="2476">NPR105*NPI105</f>
        <v>0</v>
      </c>
      <c r="NPT105" s="150" t="s">
        <v>23</v>
      </c>
      <c r="NPU105" s="60" t="s">
        <v>147</v>
      </c>
      <c r="NPV105" s="151" t="s">
        <v>43</v>
      </c>
      <c r="NPW105" s="60" t="s">
        <v>40</v>
      </c>
      <c r="NPX105" s="60"/>
      <c r="NPY105" s="60"/>
      <c r="NPZ105" s="60">
        <v>6364</v>
      </c>
      <c r="NQA105" s="60">
        <v>0.1</v>
      </c>
      <c r="NQB105" s="152">
        <v>0.1</v>
      </c>
      <c r="NQC105" s="152">
        <v>0.25</v>
      </c>
      <c r="NQD105" s="152"/>
      <c r="NQE105" s="153">
        <f t="shared" ref="NQE105" si="2477">NPZ105*(1+NQA105+NQB105+NQC105+NQD105)</f>
        <v>9227.8000000000011</v>
      </c>
      <c r="NQF105" s="154">
        <f t="shared" ref="NQF105" si="2478">ROUND(NQE105,0)</f>
        <v>9228</v>
      </c>
      <c r="NQG105" s="60">
        <v>1</v>
      </c>
      <c r="NQH105" s="154">
        <f t="shared" ref="NQH105" si="2479">ROUND(NQF105*NQG105,0)</f>
        <v>9228</v>
      </c>
      <c r="NQI105" s="84">
        <f t="shared" ref="NQI105" si="2480">NQH105*NPY105</f>
        <v>0</v>
      </c>
      <c r="NQJ105" s="150" t="s">
        <v>23</v>
      </c>
      <c r="NQK105" s="60" t="s">
        <v>147</v>
      </c>
      <c r="NQL105" s="151" t="s">
        <v>43</v>
      </c>
      <c r="NQM105" s="60" t="s">
        <v>40</v>
      </c>
      <c r="NQN105" s="60"/>
      <c r="NQO105" s="60"/>
      <c r="NQP105" s="60">
        <v>6364</v>
      </c>
      <c r="NQQ105" s="60">
        <v>0.1</v>
      </c>
      <c r="NQR105" s="152">
        <v>0.1</v>
      </c>
      <c r="NQS105" s="152">
        <v>0.25</v>
      </c>
      <c r="NQT105" s="152"/>
      <c r="NQU105" s="153">
        <f t="shared" ref="NQU105" si="2481">NQP105*(1+NQQ105+NQR105+NQS105+NQT105)</f>
        <v>9227.8000000000011</v>
      </c>
      <c r="NQV105" s="154">
        <f t="shared" ref="NQV105" si="2482">ROUND(NQU105,0)</f>
        <v>9228</v>
      </c>
      <c r="NQW105" s="60">
        <v>1</v>
      </c>
      <c r="NQX105" s="154">
        <f t="shared" ref="NQX105" si="2483">ROUND(NQV105*NQW105,0)</f>
        <v>9228</v>
      </c>
      <c r="NQY105" s="84">
        <f t="shared" ref="NQY105" si="2484">NQX105*NQO105</f>
        <v>0</v>
      </c>
      <c r="NQZ105" s="150" t="s">
        <v>23</v>
      </c>
      <c r="NRA105" s="60" t="s">
        <v>147</v>
      </c>
      <c r="NRB105" s="151" t="s">
        <v>43</v>
      </c>
      <c r="NRC105" s="60" t="s">
        <v>40</v>
      </c>
      <c r="NRD105" s="60"/>
      <c r="NRE105" s="60"/>
      <c r="NRF105" s="60">
        <v>6364</v>
      </c>
      <c r="NRG105" s="60">
        <v>0.1</v>
      </c>
      <c r="NRH105" s="152">
        <v>0.1</v>
      </c>
      <c r="NRI105" s="152">
        <v>0.25</v>
      </c>
      <c r="NRJ105" s="152"/>
      <c r="NRK105" s="153">
        <f t="shared" ref="NRK105" si="2485">NRF105*(1+NRG105+NRH105+NRI105+NRJ105)</f>
        <v>9227.8000000000011</v>
      </c>
      <c r="NRL105" s="154">
        <f t="shared" ref="NRL105" si="2486">ROUND(NRK105,0)</f>
        <v>9228</v>
      </c>
      <c r="NRM105" s="60">
        <v>1</v>
      </c>
      <c r="NRN105" s="154">
        <f t="shared" ref="NRN105" si="2487">ROUND(NRL105*NRM105,0)</f>
        <v>9228</v>
      </c>
      <c r="NRO105" s="84">
        <f t="shared" ref="NRO105" si="2488">NRN105*NRE105</f>
        <v>0</v>
      </c>
      <c r="NRP105" s="150" t="s">
        <v>23</v>
      </c>
      <c r="NRQ105" s="60" t="s">
        <v>147</v>
      </c>
      <c r="NRR105" s="151" t="s">
        <v>43</v>
      </c>
      <c r="NRS105" s="60" t="s">
        <v>40</v>
      </c>
      <c r="NRT105" s="60"/>
      <c r="NRU105" s="60"/>
      <c r="NRV105" s="60">
        <v>6364</v>
      </c>
      <c r="NRW105" s="60">
        <v>0.1</v>
      </c>
      <c r="NRX105" s="152">
        <v>0.1</v>
      </c>
      <c r="NRY105" s="152">
        <v>0.25</v>
      </c>
      <c r="NRZ105" s="152"/>
      <c r="NSA105" s="153">
        <f t="shared" ref="NSA105" si="2489">NRV105*(1+NRW105+NRX105+NRY105+NRZ105)</f>
        <v>9227.8000000000011</v>
      </c>
      <c r="NSB105" s="154">
        <f t="shared" ref="NSB105" si="2490">ROUND(NSA105,0)</f>
        <v>9228</v>
      </c>
      <c r="NSC105" s="60">
        <v>1</v>
      </c>
      <c r="NSD105" s="154">
        <f t="shared" ref="NSD105" si="2491">ROUND(NSB105*NSC105,0)</f>
        <v>9228</v>
      </c>
      <c r="NSE105" s="84">
        <f t="shared" ref="NSE105" si="2492">NSD105*NRU105</f>
        <v>0</v>
      </c>
      <c r="NSF105" s="150" t="s">
        <v>23</v>
      </c>
      <c r="NSG105" s="60" t="s">
        <v>147</v>
      </c>
      <c r="NSH105" s="151" t="s">
        <v>43</v>
      </c>
      <c r="NSI105" s="60" t="s">
        <v>40</v>
      </c>
      <c r="NSJ105" s="60"/>
      <c r="NSK105" s="60"/>
      <c r="NSL105" s="60">
        <v>6364</v>
      </c>
      <c r="NSM105" s="60">
        <v>0.1</v>
      </c>
      <c r="NSN105" s="152">
        <v>0.1</v>
      </c>
      <c r="NSO105" s="152">
        <v>0.25</v>
      </c>
      <c r="NSP105" s="152"/>
      <c r="NSQ105" s="153">
        <f t="shared" ref="NSQ105" si="2493">NSL105*(1+NSM105+NSN105+NSO105+NSP105)</f>
        <v>9227.8000000000011</v>
      </c>
      <c r="NSR105" s="154">
        <f t="shared" ref="NSR105" si="2494">ROUND(NSQ105,0)</f>
        <v>9228</v>
      </c>
      <c r="NSS105" s="60">
        <v>1</v>
      </c>
      <c r="NST105" s="154">
        <f t="shared" ref="NST105" si="2495">ROUND(NSR105*NSS105,0)</f>
        <v>9228</v>
      </c>
      <c r="NSU105" s="84">
        <f t="shared" ref="NSU105" si="2496">NST105*NSK105</f>
        <v>0</v>
      </c>
      <c r="NSV105" s="150" t="s">
        <v>23</v>
      </c>
      <c r="NSW105" s="60" t="s">
        <v>147</v>
      </c>
      <c r="NSX105" s="151" t="s">
        <v>43</v>
      </c>
      <c r="NSY105" s="60" t="s">
        <v>40</v>
      </c>
      <c r="NSZ105" s="60"/>
      <c r="NTA105" s="60"/>
      <c r="NTB105" s="60">
        <v>6364</v>
      </c>
      <c r="NTC105" s="60">
        <v>0.1</v>
      </c>
      <c r="NTD105" s="152">
        <v>0.1</v>
      </c>
      <c r="NTE105" s="152">
        <v>0.25</v>
      </c>
      <c r="NTF105" s="152"/>
      <c r="NTG105" s="153">
        <f t="shared" ref="NTG105" si="2497">NTB105*(1+NTC105+NTD105+NTE105+NTF105)</f>
        <v>9227.8000000000011</v>
      </c>
      <c r="NTH105" s="154">
        <f t="shared" ref="NTH105" si="2498">ROUND(NTG105,0)</f>
        <v>9228</v>
      </c>
      <c r="NTI105" s="60">
        <v>1</v>
      </c>
      <c r="NTJ105" s="154">
        <f t="shared" ref="NTJ105" si="2499">ROUND(NTH105*NTI105,0)</f>
        <v>9228</v>
      </c>
      <c r="NTK105" s="84">
        <f t="shared" ref="NTK105" si="2500">NTJ105*NTA105</f>
        <v>0</v>
      </c>
      <c r="NTL105" s="150" t="s">
        <v>23</v>
      </c>
      <c r="NTM105" s="60" t="s">
        <v>147</v>
      </c>
      <c r="NTN105" s="151" t="s">
        <v>43</v>
      </c>
      <c r="NTO105" s="60" t="s">
        <v>40</v>
      </c>
      <c r="NTP105" s="60"/>
      <c r="NTQ105" s="60"/>
      <c r="NTR105" s="60">
        <v>6364</v>
      </c>
      <c r="NTS105" s="60">
        <v>0.1</v>
      </c>
      <c r="NTT105" s="152">
        <v>0.1</v>
      </c>
      <c r="NTU105" s="152">
        <v>0.25</v>
      </c>
      <c r="NTV105" s="152"/>
      <c r="NTW105" s="153">
        <f t="shared" ref="NTW105" si="2501">NTR105*(1+NTS105+NTT105+NTU105+NTV105)</f>
        <v>9227.8000000000011</v>
      </c>
      <c r="NTX105" s="154">
        <f t="shared" ref="NTX105" si="2502">ROUND(NTW105,0)</f>
        <v>9228</v>
      </c>
      <c r="NTY105" s="60">
        <v>1</v>
      </c>
      <c r="NTZ105" s="154">
        <f t="shared" ref="NTZ105" si="2503">ROUND(NTX105*NTY105,0)</f>
        <v>9228</v>
      </c>
      <c r="NUA105" s="84">
        <f t="shared" ref="NUA105" si="2504">NTZ105*NTQ105</f>
        <v>0</v>
      </c>
      <c r="NUB105" s="150" t="s">
        <v>23</v>
      </c>
      <c r="NUC105" s="60" t="s">
        <v>147</v>
      </c>
      <c r="NUD105" s="151" t="s">
        <v>43</v>
      </c>
      <c r="NUE105" s="60" t="s">
        <v>40</v>
      </c>
      <c r="NUF105" s="60"/>
      <c r="NUG105" s="60"/>
      <c r="NUH105" s="60">
        <v>6364</v>
      </c>
      <c r="NUI105" s="60">
        <v>0.1</v>
      </c>
      <c r="NUJ105" s="152">
        <v>0.1</v>
      </c>
      <c r="NUK105" s="152">
        <v>0.25</v>
      </c>
      <c r="NUL105" s="152"/>
      <c r="NUM105" s="153">
        <f t="shared" ref="NUM105" si="2505">NUH105*(1+NUI105+NUJ105+NUK105+NUL105)</f>
        <v>9227.8000000000011</v>
      </c>
      <c r="NUN105" s="154">
        <f t="shared" ref="NUN105" si="2506">ROUND(NUM105,0)</f>
        <v>9228</v>
      </c>
      <c r="NUO105" s="60">
        <v>1</v>
      </c>
      <c r="NUP105" s="154">
        <f t="shared" ref="NUP105" si="2507">ROUND(NUN105*NUO105,0)</f>
        <v>9228</v>
      </c>
      <c r="NUQ105" s="84">
        <f t="shared" ref="NUQ105" si="2508">NUP105*NUG105</f>
        <v>0</v>
      </c>
      <c r="NUR105" s="150" t="s">
        <v>23</v>
      </c>
      <c r="NUS105" s="60" t="s">
        <v>147</v>
      </c>
      <c r="NUT105" s="151" t="s">
        <v>43</v>
      </c>
      <c r="NUU105" s="60" t="s">
        <v>40</v>
      </c>
      <c r="NUV105" s="60"/>
      <c r="NUW105" s="60"/>
      <c r="NUX105" s="60">
        <v>6364</v>
      </c>
      <c r="NUY105" s="60">
        <v>0.1</v>
      </c>
      <c r="NUZ105" s="152">
        <v>0.1</v>
      </c>
      <c r="NVA105" s="152">
        <v>0.25</v>
      </c>
      <c r="NVB105" s="152"/>
      <c r="NVC105" s="153">
        <f t="shared" ref="NVC105" si="2509">NUX105*(1+NUY105+NUZ105+NVA105+NVB105)</f>
        <v>9227.8000000000011</v>
      </c>
      <c r="NVD105" s="154">
        <f t="shared" ref="NVD105" si="2510">ROUND(NVC105,0)</f>
        <v>9228</v>
      </c>
      <c r="NVE105" s="60">
        <v>1</v>
      </c>
      <c r="NVF105" s="154">
        <f t="shared" ref="NVF105" si="2511">ROUND(NVD105*NVE105,0)</f>
        <v>9228</v>
      </c>
      <c r="NVG105" s="84">
        <f t="shared" ref="NVG105" si="2512">NVF105*NUW105</f>
        <v>0</v>
      </c>
      <c r="NVH105" s="150" t="s">
        <v>23</v>
      </c>
      <c r="NVI105" s="60" t="s">
        <v>147</v>
      </c>
      <c r="NVJ105" s="151" t="s">
        <v>43</v>
      </c>
      <c r="NVK105" s="60" t="s">
        <v>40</v>
      </c>
      <c r="NVL105" s="60"/>
      <c r="NVM105" s="60"/>
      <c r="NVN105" s="60">
        <v>6364</v>
      </c>
      <c r="NVO105" s="60">
        <v>0.1</v>
      </c>
      <c r="NVP105" s="152">
        <v>0.1</v>
      </c>
      <c r="NVQ105" s="152">
        <v>0.25</v>
      </c>
      <c r="NVR105" s="152"/>
      <c r="NVS105" s="153">
        <f t="shared" ref="NVS105" si="2513">NVN105*(1+NVO105+NVP105+NVQ105+NVR105)</f>
        <v>9227.8000000000011</v>
      </c>
      <c r="NVT105" s="154">
        <f t="shared" ref="NVT105" si="2514">ROUND(NVS105,0)</f>
        <v>9228</v>
      </c>
      <c r="NVU105" s="60">
        <v>1</v>
      </c>
      <c r="NVV105" s="154">
        <f t="shared" ref="NVV105" si="2515">ROUND(NVT105*NVU105,0)</f>
        <v>9228</v>
      </c>
      <c r="NVW105" s="84">
        <f t="shared" ref="NVW105" si="2516">NVV105*NVM105</f>
        <v>0</v>
      </c>
      <c r="NVX105" s="150" t="s">
        <v>23</v>
      </c>
      <c r="NVY105" s="60" t="s">
        <v>147</v>
      </c>
      <c r="NVZ105" s="151" t="s">
        <v>43</v>
      </c>
      <c r="NWA105" s="60" t="s">
        <v>40</v>
      </c>
      <c r="NWB105" s="60"/>
      <c r="NWC105" s="60"/>
      <c r="NWD105" s="60">
        <v>6364</v>
      </c>
      <c r="NWE105" s="60">
        <v>0.1</v>
      </c>
      <c r="NWF105" s="152">
        <v>0.1</v>
      </c>
      <c r="NWG105" s="152">
        <v>0.25</v>
      </c>
      <c r="NWH105" s="152"/>
      <c r="NWI105" s="153">
        <f t="shared" ref="NWI105" si="2517">NWD105*(1+NWE105+NWF105+NWG105+NWH105)</f>
        <v>9227.8000000000011</v>
      </c>
      <c r="NWJ105" s="154">
        <f t="shared" ref="NWJ105" si="2518">ROUND(NWI105,0)</f>
        <v>9228</v>
      </c>
      <c r="NWK105" s="60">
        <v>1</v>
      </c>
      <c r="NWL105" s="154">
        <f t="shared" ref="NWL105" si="2519">ROUND(NWJ105*NWK105,0)</f>
        <v>9228</v>
      </c>
      <c r="NWM105" s="84">
        <f t="shared" ref="NWM105" si="2520">NWL105*NWC105</f>
        <v>0</v>
      </c>
      <c r="NWN105" s="150" t="s">
        <v>23</v>
      </c>
      <c r="NWO105" s="60" t="s">
        <v>147</v>
      </c>
      <c r="NWP105" s="151" t="s">
        <v>43</v>
      </c>
      <c r="NWQ105" s="60" t="s">
        <v>40</v>
      </c>
      <c r="NWR105" s="60"/>
      <c r="NWS105" s="60"/>
      <c r="NWT105" s="60">
        <v>6364</v>
      </c>
      <c r="NWU105" s="60">
        <v>0.1</v>
      </c>
      <c r="NWV105" s="152">
        <v>0.1</v>
      </c>
      <c r="NWW105" s="152">
        <v>0.25</v>
      </c>
      <c r="NWX105" s="152"/>
      <c r="NWY105" s="153">
        <f t="shared" ref="NWY105" si="2521">NWT105*(1+NWU105+NWV105+NWW105+NWX105)</f>
        <v>9227.8000000000011</v>
      </c>
      <c r="NWZ105" s="154">
        <f t="shared" ref="NWZ105" si="2522">ROUND(NWY105,0)</f>
        <v>9228</v>
      </c>
      <c r="NXA105" s="60">
        <v>1</v>
      </c>
      <c r="NXB105" s="154">
        <f t="shared" ref="NXB105" si="2523">ROUND(NWZ105*NXA105,0)</f>
        <v>9228</v>
      </c>
      <c r="NXC105" s="84">
        <f t="shared" ref="NXC105" si="2524">NXB105*NWS105</f>
        <v>0</v>
      </c>
      <c r="NXD105" s="150" t="s">
        <v>23</v>
      </c>
      <c r="NXE105" s="60" t="s">
        <v>147</v>
      </c>
      <c r="NXF105" s="151" t="s">
        <v>43</v>
      </c>
      <c r="NXG105" s="60" t="s">
        <v>40</v>
      </c>
      <c r="NXH105" s="60"/>
      <c r="NXI105" s="60"/>
      <c r="NXJ105" s="60">
        <v>6364</v>
      </c>
      <c r="NXK105" s="60">
        <v>0.1</v>
      </c>
      <c r="NXL105" s="152">
        <v>0.1</v>
      </c>
      <c r="NXM105" s="152">
        <v>0.25</v>
      </c>
      <c r="NXN105" s="152"/>
      <c r="NXO105" s="153">
        <f t="shared" ref="NXO105" si="2525">NXJ105*(1+NXK105+NXL105+NXM105+NXN105)</f>
        <v>9227.8000000000011</v>
      </c>
      <c r="NXP105" s="154">
        <f t="shared" ref="NXP105" si="2526">ROUND(NXO105,0)</f>
        <v>9228</v>
      </c>
      <c r="NXQ105" s="60">
        <v>1</v>
      </c>
      <c r="NXR105" s="154">
        <f t="shared" ref="NXR105" si="2527">ROUND(NXP105*NXQ105,0)</f>
        <v>9228</v>
      </c>
      <c r="NXS105" s="84">
        <f t="shared" ref="NXS105" si="2528">NXR105*NXI105</f>
        <v>0</v>
      </c>
      <c r="NXT105" s="150" t="s">
        <v>23</v>
      </c>
      <c r="NXU105" s="60" t="s">
        <v>147</v>
      </c>
      <c r="NXV105" s="151" t="s">
        <v>43</v>
      </c>
      <c r="NXW105" s="60" t="s">
        <v>40</v>
      </c>
      <c r="NXX105" s="60"/>
      <c r="NXY105" s="60"/>
      <c r="NXZ105" s="60">
        <v>6364</v>
      </c>
      <c r="NYA105" s="60">
        <v>0.1</v>
      </c>
      <c r="NYB105" s="152">
        <v>0.1</v>
      </c>
      <c r="NYC105" s="152">
        <v>0.25</v>
      </c>
      <c r="NYD105" s="152"/>
      <c r="NYE105" s="153">
        <f t="shared" ref="NYE105" si="2529">NXZ105*(1+NYA105+NYB105+NYC105+NYD105)</f>
        <v>9227.8000000000011</v>
      </c>
      <c r="NYF105" s="154">
        <f t="shared" ref="NYF105" si="2530">ROUND(NYE105,0)</f>
        <v>9228</v>
      </c>
      <c r="NYG105" s="60">
        <v>1</v>
      </c>
      <c r="NYH105" s="154">
        <f t="shared" ref="NYH105" si="2531">ROUND(NYF105*NYG105,0)</f>
        <v>9228</v>
      </c>
      <c r="NYI105" s="84">
        <f t="shared" ref="NYI105" si="2532">NYH105*NXY105</f>
        <v>0</v>
      </c>
      <c r="NYJ105" s="150" t="s">
        <v>23</v>
      </c>
      <c r="NYK105" s="60" t="s">
        <v>147</v>
      </c>
      <c r="NYL105" s="151" t="s">
        <v>43</v>
      </c>
      <c r="NYM105" s="60" t="s">
        <v>40</v>
      </c>
      <c r="NYN105" s="60"/>
      <c r="NYO105" s="60"/>
      <c r="NYP105" s="60">
        <v>6364</v>
      </c>
      <c r="NYQ105" s="60">
        <v>0.1</v>
      </c>
      <c r="NYR105" s="152">
        <v>0.1</v>
      </c>
      <c r="NYS105" s="152">
        <v>0.25</v>
      </c>
      <c r="NYT105" s="152"/>
      <c r="NYU105" s="153">
        <f t="shared" ref="NYU105" si="2533">NYP105*(1+NYQ105+NYR105+NYS105+NYT105)</f>
        <v>9227.8000000000011</v>
      </c>
      <c r="NYV105" s="154">
        <f t="shared" ref="NYV105" si="2534">ROUND(NYU105,0)</f>
        <v>9228</v>
      </c>
      <c r="NYW105" s="60">
        <v>1</v>
      </c>
      <c r="NYX105" s="154">
        <f t="shared" ref="NYX105" si="2535">ROUND(NYV105*NYW105,0)</f>
        <v>9228</v>
      </c>
      <c r="NYY105" s="84">
        <f t="shared" ref="NYY105" si="2536">NYX105*NYO105</f>
        <v>0</v>
      </c>
      <c r="NYZ105" s="150" t="s">
        <v>23</v>
      </c>
      <c r="NZA105" s="60" t="s">
        <v>147</v>
      </c>
      <c r="NZB105" s="151" t="s">
        <v>43</v>
      </c>
      <c r="NZC105" s="60" t="s">
        <v>40</v>
      </c>
      <c r="NZD105" s="60"/>
      <c r="NZE105" s="60"/>
      <c r="NZF105" s="60">
        <v>6364</v>
      </c>
      <c r="NZG105" s="60">
        <v>0.1</v>
      </c>
      <c r="NZH105" s="152">
        <v>0.1</v>
      </c>
      <c r="NZI105" s="152">
        <v>0.25</v>
      </c>
      <c r="NZJ105" s="152"/>
      <c r="NZK105" s="153">
        <f t="shared" ref="NZK105" si="2537">NZF105*(1+NZG105+NZH105+NZI105+NZJ105)</f>
        <v>9227.8000000000011</v>
      </c>
      <c r="NZL105" s="154">
        <f t="shared" ref="NZL105" si="2538">ROUND(NZK105,0)</f>
        <v>9228</v>
      </c>
      <c r="NZM105" s="60">
        <v>1</v>
      </c>
      <c r="NZN105" s="154">
        <f t="shared" ref="NZN105" si="2539">ROUND(NZL105*NZM105,0)</f>
        <v>9228</v>
      </c>
      <c r="NZO105" s="84">
        <f t="shared" ref="NZO105" si="2540">NZN105*NZE105</f>
        <v>0</v>
      </c>
      <c r="NZP105" s="150" t="s">
        <v>23</v>
      </c>
      <c r="NZQ105" s="60" t="s">
        <v>147</v>
      </c>
      <c r="NZR105" s="151" t="s">
        <v>43</v>
      </c>
      <c r="NZS105" s="60" t="s">
        <v>40</v>
      </c>
      <c r="NZT105" s="60"/>
      <c r="NZU105" s="60"/>
      <c r="NZV105" s="60">
        <v>6364</v>
      </c>
      <c r="NZW105" s="60">
        <v>0.1</v>
      </c>
      <c r="NZX105" s="152">
        <v>0.1</v>
      </c>
      <c r="NZY105" s="152">
        <v>0.25</v>
      </c>
      <c r="NZZ105" s="152"/>
      <c r="OAA105" s="153">
        <f t="shared" ref="OAA105" si="2541">NZV105*(1+NZW105+NZX105+NZY105+NZZ105)</f>
        <v>9227.8000000000011</v>
      </c>
      <c r="OAB105" s="154">
        <f t="shared" ref="OAB105" si="2542">ROUND(OAA105,0)</f>
        <v>9228</v>
      </c>
      <c r="OAC105" s="60">
        <v>1</v>
      </c>
      <c r="OAD105" s="154">
        <f t="shared" ref="OAD105" si="2543">ROUND(OAB105*OAC105,0)</f>
        <v>9228</v>
      </c>
      <c r="OAE105" s="84">
        <f t="shared" ref="OAE105" si="2544">OAD105*NZU105</f>
        <v>0</v>
      </c>
      <c r="OAF105" s="150" t="s">
        <v>23</v>
      </c>
      <c r="OAG105" s="60" t="s">
        <v>147</v>
      </c>
      <c r="OAH105" s="151" t="s">
        <v>43</v>
      </c>
      <c r="OAI105" s="60" t="s">
        <v>40</v>
      </c>
      <c r="OAJ105" s="60"/>
      <c r="OAK105" s="60"/>
      <c r="OAL105" s="60">
        <v>6364</v>
      </c>
      <c r="OAM105" s="60">
        <v>0.1</v>
      </c>
      <c r="OAN105" s="152">
        <v>0.1</v>
      </c>
      <c r="OAO105" s="152">
        <v>0.25</v>
      </c>
      <c r="OAP105" s="152"/>
      <c r="OAQ105" s="153">
        <f t="shared" ref="OAQ105" si="2545">OAL105*(1+OAM105+OAN105+OAO105+OAP105)</f>
        <v>9227.8000000000011</v>
      </c>
      <c r="OAR105" s="154">
        <f t="shared" ref="OAR105" si="2546">ROUND(OAQ105,0)</f>
        <v>9228</v>
      </c>
      <c r="OAS105" s="60">
        <v>1</v>
      </c>
      <c r="OAT105" s="154">
        <f t="shared" ref="OAT105" si="2547">ROUND(OAR105*OAS105,0)</f>
        <v>9228</v>
      </c>
      <c r="OAU105" s="84">
        <f t="shared" ref="OAU105" si="2548">OAT105*OAK105</f>
        <v>0</v>
      </c>
      <c r="OAV105" s="150" t="s">
        <v>23</v>
      </c>
      <c r="OAW105" s="60" t="s">
        <v>147</v>
      </c>
      <c r="OAX105" s="151" t="s">
        <v>43</v>
      </c>
      <c r="OAY105" s="60" t="s">
        <v>40</v>
      </c>
      <c r="OAZ105" s="60"/>
      <c r="OBA105" s="60"/>
      <c r="OBB105" s="60">
        <v>6364</v>
      </c>
      <c r="OBC105" s="60">
        <v>0.1</v>
      </c>
      <c r="OBD105" s="152">
        <v>0.1</v>
      </c>
      <c r="OBE105" s="152">
        <v>0.25</v>
      </c>
      <c r="OBF105" s="152"/>
      <c r="OBG105" s="153">
        <f t="shared" ref="OBG105" si="2549">OBB105*(1+OBC105+OBD105+OBE105+OBF105)</f>
        <v>9227.8000000000011</v>
      </c>
      <c r="OBH105" s="154">
        <f t="shared" ref="OBH105" si="2550">ROUND(OBG105,0)</f>
        <v>9228</v>
      </c>
      <c r="OBI105" s="60">
        <v>1</v>
      </c>
      <c r="OBJ105" s="154">
        <f t="shared" ref="OBJ105" si="2551">ROUND(OBH105*OBI105,0)</f>
        <v>9228</v>
      </c>
      <c r="OBK105" s="84">
        <f t="shared" ref="OBK105" si="2552">OBJ105*OBA105</f>
        <v>0</v>
      </c>
      <c r="OBL105" s="150" t="s">
        <v>23</v>
      </c>
      <c r="OBM105" s="60" t="s">
        <v>147</v>
      </c>
      <c r="OBN105" s="151" t="s">
        <v>43</v>
      </c>
      <c r="OBO105" s="60" t="s">
        <v>40</v>
      </c>
      <c r="OBP105" s="60"/>
      <c r="OBQ105" s="60"/>
      <c r="OBR105" s="60">
        <v>6364</v>
      </c>
      <c r="OBS105" s="60">
        <v>0.1</v>
      </c>
      <c r="OBT105" s="152">
        <v>0.1</v>
      </c>
      <c r="OBU105" s="152">
        <v>0.25</v>
      </c>
      <c r="OBV105" s="152"/>
      <c r="OBW105" s="153">
        <f t="shared" ref="OBW105" si="2553">OBR105*(1+OBS105+OBT105+OBU105+OBV105)</f>
        <v>9227.8000000000011</v>
      </c>
      <c r="OBX105" s="154">
        <f t="shared" ref="OBX105" si="2554">ROUND(OBW105,0)</f>
        <v>9228</v>
      </c>
      <c r="OBY105" s="60">
        <v>1</v>
      </c>
      <c r="OBZ105" s="154">
        <f t="shared" ref="OBZ105" si="2555">ROUND(OBX105*OBY105,0)</f>
        <v>9228</v>
      </c>
      <c r="OCA105" s="84">
        <f t="shared" ref="OCA105" si="2556">OBZ105*OBQ105</f>
        <v>0</v>
      </c>
      <c r="OCB105" s="150" t="s">
        <v>23</v>
      </c>
      <c r="OCC105" s="60" t="s">
        <v>147</v>
      </c>
      <c r="OCD105" s="151" t="s">
        <v>43</v>
      </c>
      <c r="OCE105" s="60" t="s">
        <v>40</v>
      </c>
      <c r="OCF105" s="60"/>
      <c r="OCG105" s="60"/>
      <c r="OCH105" s="60">
        <v>6364</v>
      </c>
      <c r="OCI105" s="60">
        <v>0.1</v>
      </c>
      <c r="OCJ105" s="152">
        <v>0.1</v>
      </c>
      <c r="OCK105" s="152">
        <v>0.25</v>
      </c>
      <c r="OCL105" s="152"/>
      <c r="OCM105" s="153">
        <f t="shared" ref="OCM105" si="2557">OCH105*(1+OCI105+OCJ105+OCK105+OCL105)</f>
        <v>9227.8000000000011</v>
      </c>
      <c r="OCN105" s="154">
        <f t="shared" ref="OCN105" si="2558">ROUND(OCM105,0)</f>
        <v>9228</v>
      </c>
      <c r="OCO105" s="60">
        <v>1</v>
      </c>
      <c r="OCP105" s="154">
        <f t="shared" ref="OCP105" si="2559">ROUND(OCN105*OCO105,0)</f>
        <v>9228</v>
      </c>
      <c r="OCQ105" s="84">
        <f t="shared" ref="OCQ105" si="2560">OCP105*OCG105</f>
        <v>0</v>
      </c>
      <c r="OCR105" s="150" t="s">
        <v>23</v>
      </c>
      <c r="OCS105" s="60" t="s">
        <v>147</v>
      </c>
      <c r="OCT105" s="151" t="s">
        <v>43</v>
      </c>
      <c r="OCU105" s="60" t="s">
        <v>40</v>
      </c>
      <c r="OCV105" s="60"/>
      <c r="OCW105" s="60"/>
      <c r="OCX105" s="60">
        <v>6364</v>
      </c>
      <c r="OCY105" s="60">
        <v>0.1</v>
      </c>
      <c r="OCZ105" s="152">
        <v>0.1</v>
      </c>
      <c r="ODA105" s="152">
        <v>0.25</v>
      </c>
      <c r="ODB105" s="152"/>
      <c r="ODC105" s="153">
        <f t="shared" ref="ODC105" si="2561">OCX105*(1+OCY105+OCZ105+ODA105+ODB105)</f>
        <v>9227.8000000000011</v>
      </c>
      <c r="ODD105" s="154">
        <f t="shared" ref="ODD105" si="2562">ROUND(ODC105,0)</f>
        <v>9228</v>
      </c>
      <c r="ODE105" s="60">
        <v>1</v>
      </c>
      <c r="ODF105" s="154">
        <f t="shared" ref="ODF105" si="2563">ROUND(ODD105*ODE105,0)</f>
        <v>9228</v>
      </c>
      <c r="ODG105" s="84">
        <f t="shared" ref="ODG105" si="2564">ODF105*OCW105</f>
        <v>0</v>
      </c>
      <c r="ODH105" s="150" t="s">
        <v>23</v>
      </c>
      <c r="ODI105" s="60" t="s">
        <v>147</v>
      </c>
      <c r="ODJ105" s="151" t="s">
        <v>43</v>
      </c>
      <c r="ODK105" s="60" t="s">
        <v>40</v>
      </c>
      <c r="ODL105" s="60"/>
      <c r="ODM105" s="60"/>
      <c r="ODN105" s="60">
        <v>6364</v>
      </c>
      <c r="ODO105" s="60">
        <v>0.1</v>
      </c>
      <c r="ODP105" s="152">
        <v>0.1</v>
      </c>
      <c r="ODQ105" s="152">
        <v>0.25</v>
      </c>
      <c r="ODR105" s="152"/>
      <c r="ODS105" s="153">
        <f t="shared" ref="ODS105" si="2565">ODN105*(1+ODO105+ODP105+ODQ105+ODR105)</f>
        <v>9227.8000000000011</v>
      </c>
      <c r="ODT105" s="154">
        <f t="shared" ref="ODT105" si="2566">ROUND(ODS105,0)</f>
        <v>9228</v>
      </c>
      <c r="ODU105" s="60">
        <v>1</v>
      </c>
      <c r="ODV105" s="154">
        <f t="shared" ref="ODV105" si="2567">ROUND(ODT105*ODU105,0)</f>
        <v>9228</v>
      </c>
      <c r="ODW105" s="84">
        <f t="shared" ref="ODW105" si="2568">ODV105*ODM105</f>
        <v>0</v>
      </c>
      <c r="ODX105" s="150" t="s">
        <v>23</v>
      </c>
      <c r="ODY105" s="60" t="s">
        <v>147</v>
      </c>
      <c r="ODZ105" s="151" t="s">
        <v>43</v>
      </c>
      <c r="OEA105" s="60" t="s">
        <v>40</v>
      </c>
      <c r="OEB105" s="60"/>
      <c r="OEC105" s="60"/>
      <c r="OED105" s="60">
        <v>6364</v>
      </c>
      <c r="OEE105" s="60">
        <v>0.1</v>
      </c>
      <c r="OEF105" s="152">
        <v>0.1</v>
      </c>
      <c r="OEG105" s="152">
        <v>0.25</v>
      </c>
      <c r="OEH105" s="152"/>
      <c r="OEI105" s="153">
        <f t="shared" ref="OEI105" si="2569">OED105*(1+OEE105+OEF105+OEG105+OEH105)</f>
        <v>9227.8000000000011</v>
      </c>
      <c r="OEJ105" s="154">
        <f t="shared" ref="OEJ105" si="2570">ROUND(OEI105,0)</f>
        <v>9228</v>
      </c>
      <c r="OEK105" s="60">
        <v>1</v>
      </c>
      <c r="OEL105" s="154">
        <f t="shared" ref="OEL105" si="2571">ROUND(OEJ105*OEK105,0)</f>
        <v>9228</v>
      </c>
      <c r="OEM105" s="84">
        <f t="shared" ref="OEM105" si="2572">OEL105*OEC105</f>
        <v>0</v>
      </c>
      <c r="OEN105" s="150" t="s">
        <v>23</v>
      </c>
      <c r="OEO105" s="60" t="s">
        <v>147</v>
      </c>
      <c r="OEP105" s="151" t="s">
        <v>43</v>
      </c>
      <c r="OEQ105" s="60" t="s">
        <v>40</v>
      </c>
      <c r="OER105" s="60"/>
      <c r="OES105" s="60"/>
      <c r="OET105" s="60">
        <v>6364</v>
      </c>
      <c r="OEU105" s="60">
        <v>0.1</v>
      </c>
      <c r="OEV105" s="152">
        <v>0.1</v>
      </c>
      <c r="OEW105" s="152">
        <v>0.25</v>
      </c>
      <c r="OEX105" s="152"/>
      <c r="OEY105" s="153">
        <f t="shared" ref="OEY105" si="2573">OET105*(1+OEU105+OEV105+OEW105+OEX105)</f>
        <v>9227.8000000000011</v>
      </c>
      <c r="OEZ105" s="154">
        <f t="shared" ref="OEZ105" si="2574">ROUND(OEY105,0)</f>
        <v>9228</v>
      </c>
      <c r="OFA105" s="60">
        <v>1</v>
      </c>
      <c r="OFB105" s="154">
        <f t="shared" ref="OFB105" si="2575">ROUND(OEZ105*OFA105,0)</f>
        <v>9228</v>
      </c>
      <c r="OFC105" s="84">
        <f t="shared" ref="OFC105" si="2576">OFB105*OES105</f>
        <v>0</v>
      </c>
      <c r="OFD105" s="150" t="s">
        <v>23</v>
      </c>
      <c r="OFE105" s="60" t="s">
        <v>147</v>
      </c>
      <c r="OFF105" s="151" t="s">
        <v>43</v>
      </c>
      <c r="OFG105" s="60" t="s">
        <v>40</v>
      </c>
      <c r="OFH105" s="60"/>
      <c r="OFI105" s="60"/>
      <c r="OFJ105" s="60">
        <v>6364</v>
      </c>
      <c r="OFK105" s="60">
        <v>0.1</v>
      </c>
      <c r="OFL105" s="152">
        <v>0.1</v>
      </c>
      <c r="OFM105" s="152">
        <v>0.25</v>
      </c>
      <c r="OFN105" s="152"/>
      <c r="OFO105" s="153">
        <f t="shared" ref="OFO105" si="2577">OFJ105*(1+OFK105+OFL105+OFM105+OFN105)</f>
        <v>9227.8000000000011</v>
      </c>
      <c r="OFP105" s="154">
        <f t="shared" ref="OFP105" si="2578">ROUND(OFO105,0)</f>
        <v>9228</v>
      </c>
      <c r="OFQ105" s="60">
        <v>1</v>
      </c>
      <c r="OFR105" s="154">
        <f t="shared" ref="OFR105" si="2579">ROUND(OFP105*OFQ105,0)</f>
        <v>9228</v>
      </c>
      <c r="OFS105" s="84">
        <f t="shared" ref="OFS105" si="2580">OFR105*OFI105</f>
        <v>0</v>
      </c>
      <c r="OFT105" s="150" t="s">
        <v>23</v>
      </c>
      <c r="OFU105" s="60" t="s">
        <v>147</v>
      </c>
      <c r="OFV105" s="151" t="s">
        <v>43</v>
      </c>
      <c r="OFW105" s="60" t="s">
        <v>40</v>
      </c>
      <c r="OFX105" s="60"/>
      <c r="OFY105" s="60"/>
      <c r="OFZ105" s="60">
        <v>6364</v>
      </c>
      <c r="OGA105" s="60">
        <v>0.1</v>
      </c>
      <c r="OGB105" s="152">
        <v>0.1</v>
      </c>
      <c r="OGC105" s="152">
        <v>0.25</v>
      </c>
      <c r="OGD105" s="152"/>
      <c r="OGE105" s="153">
        <f t="shared" ref="OGE105" si="2581">OFZ105*(1+OGA105+OGB105+OGC105+OGD105)</f>
        <v>9227.8000000000011</v>
      </c>
      <c r="OGF105" s="154">
        <f t="shared" ref="OGF105" si="2582">ROUND(OGE105,0)</f>
        <v>9228</v>
      </c>
      <c r="OGG105" s="60">
        <v>1</v>
      </c>
      <c r="OGH105" s="154">
        <f t="shared" ref="OGH105" si="2583">ROUND(OGF105*OGG105,0)</f>
        <v>9228</v>
      </c>
      <c r="OGI105" s="84">
        <f t="shared" ref="OGI105" si="2584">OGH105*OFY105</f>
        <v>0</v>
      </c>
      <c r="OGJ105" s="150" t="s">
        <v>23</v>
      </c>
      <c r="OGK105" s="60" t="s">
        <v>147</v>
      </c>
      <c r="OGL105" s="151" t="s">
        <v>43</v>
      </c>
      <c r="OGM105" s="60" t="s">
        <v>40</v>
      </c>
      <c r="OGN105" s="60"/>
      <c r="OGO105" s="60"/>
      <c r="OGP105" s="60">
        <v>6364</v>
      </c>
      <c r="OGQ105" s="60">
        <v>0.1</v>
      </c>
      <c r="OGR105" s="152">
        <v>0.1</v>
      </c>
      <c r="OGS105" s="152">
        <v>0.25</v>
      </c>
      <c r="OGT105" s="152"/>
      <c r="OGU105" s="153">
        <f t="shared" ref="OGU105" si="2585">OGP105*(1+OGQ105+OGR105+OGS105+OGT105)</f>
        <v>9227.8000000000011</v>
      </c>
      <c r="OGV105" s="154">
        <f t="shared" ref="OGV105" si="2586">ROUND(OGU105,0)</f>
        <v>9228</v>
      </c>
      <c r="OGW105" s="60">
        <v>1</v>
      </c>
      <c r="OGX105" s="154">
        <f t="shared" ref="OGX105" si="2587">ROUND(OGV105*OGW105,0)</f>
        <v>9228</v>
      </c>
      <c r="OGY105" s="84">
        <f t="shared" ref="OGY105" si="2588">OGX105*OGO105</f>
        <v>0</v>
      </c>
      <c r="OGZ105" s="150" t="s">
        <v>23</v>
      </c>
      <c r="OHA105" s="60" t="s">
        <v>147</v>
      </c>
      <c r="OHB105" s="151" t="s">
        <v>43</v>
      </c>
      <c r="OHC105" s="60" t="s">
        <v>40</v>
      </c>
      <c r="OHD105" s="60"/>
      <c r="OHE105" s="60"/>
      <c r="OHF105" s="60">
        <v>6364</v>
      </c>
      <c r="OHG105" s="60">
        <v>0.1</v>
      </c>
      <c r="OHH105" s="152">
        <v>0.1</v>
      </c>
      <c r="OHI105" s="152">
        <v>0.25</v>
      </c>
      <c r="OHJ105" s="152"/>
      <c r="OHK105" s="153">
        <f t="shared" ref="OHK105" si="2589">OHF105*(1+OHG105+OHH105+OHI105+OHJ105)</f>
        <v>9227.8000000000011</v>
      </c>
      <c r="OHL105" s="154">
        <f t="shared" ref="OHL105" si="2590">ROUND(OHK105,0)</f>
        <v>9228</v>
      </c>
      <c r="OHM105" s="60">
        <v>1</v>
      </c>
      <c r="OHN105" s="154">
        <f t="shared" ref="OHN105" si="2591">ROUND(OHL105*OHM105,0)</f>
        <v>9228</v>
      </c>
      <c r="OHO105" s="84">
        <f t="shared" ref="OHO105" si="2592">OHN105*OHE105</f>
        <v>0</v>
      </c>
      <c r="OHP105" s="150" t="s">
        <v>23</v>
      </c>
      <c r="OHQ105" s="60" t="s">
        <v>147</v>
      </c>
      <c r="OHR105" s="151" t="s">
        <v>43</v>
      </c>
      <c r="OHS105" s="60" t="s">
        <v>40</v>
      </c>
      <c r="OHT105" s="60"/>
      <c r="OHU105" s="60"/>
      <c r="OHV105" s="60">
        <v>6364</v>
      </c>
      <c r="OHW105" s="60">
        <v>0.1</v>
      </c>
      <c r="OHX105" s="152">
        <v>0.1</v>
      </c>
      <c r="OHY105" s="152">
        <v>0.25</v>
      </c>
      <c r="OHZ105" s="152"/>
      <c r="OIA105" s="153">
        <f t="shared" ref="OIA105" si="2593">OHV105*(1+OHW105+OHX105+OHY105+OHZ105)</f>
        <v>9227.8000000000011</v>
      </c>
      <c r="OIB105" s="154">
        <f t="shared" ref="OIB105" si="2594">ROUND(OIA105,0)</f>
        <v>9228</v>
      </c>
      <c r="OIC105" s="60">
        <v>1</v>
      </c>
      <c r="OID105" s="154">
        <f t="shared" ref="OID105" si="2595">ROUND(OIB105*OIC105,0)</f>
        <v>9228</v>
      </c>
      <c r="OIE105" s="84">
        <f t="shared" ref="OIE105" si="2596">OID105*OHU105</f>
        <v>0</v>
      </c>
      <c r="OIF105" s="150" t="s">
        <v>23</v>
      </c>
      <c r="OIG105" s="60" t="s">
        <v>147</v>
      </c>
      <c r="OIH105" s="151" t="s">
        <v>43</v>
      </c>
      <c r="OII105" s="60" t="s">
        <v>40</v>
      </c>
      <c r="OIJ105" s="60"/>
      <c r="OIK105" s="60"/>
      <c r="OIL105" s="60">
        <v>6364</v>
      </c>
      <c r="OIM105" s="60">
        <v>0.1</v>
      </c>
      <c r="OIN105" s="152">
        <v>0.1</v>
      </c>
      <c r="OIO105" s="152">
        <v>0.25</v>
      </c>
      <c r="OIP105" s="152"/>
      <c r="OIQ105" s="153">
        <f t="shared" ref="OIQ105" si="2597">OIL105*(1+OIM105+OIN105+OIO105+OIP105)</f>
        <v>9227.8000000000011</v>
      </c>
      <c r="OIR105" s="154">
        <f t="shared" ref="OIR105" si="2598">ROUND(OIQ105,0)</f>
        <v>9228</v>
      </c>
      <c r="OIS105" s="60">
        <v>1</v>
      </c>
      <c r="OIT105" s="154">
        <f t="shared" ref="OIT105" si="2599">ROUND(OIR105*OIS105,0)</f>
        <v>9228</v>
      </c>
      <c r="OIU105" s="84">
        <f t="shared" ref="OIU105" si="2600">OIT105*OIK105</f>
        <v>0</v>
      </c>
      <c r="OIV105" s="150" t="s">
        <v>23</v>
      </c>
      <c r="OIW105" s="60" t="s">
        <v>147</v>
      </c>
      <c r="OIX105" s="151" t="s">
        <v>43</v>
      </c>
      <c r="OIY105" s="60" t="s">
        <v>40</v>
      </c>
      <c r="OIZ105" s="60"/>
      <c r="OJA105" s="60"/>
      <c r="OJB105" s="60">
        <v>6364</v>
      </c>
      <c r="OJC105" s="60">
        <v>0.1</v>
      </c>
      <c r="OJD105" s="152">
        <v>0.1</v>
      </c>
      <c r="OJE105" s="152">
        <v>0.25</v>
      </c>
      <c r="OJF105" s="152"/>
      <c r="OJG105" s="153">
        <f t="shared" ref="OJG105" si="2601">OJB105*(1+OJC105+OJD105+OJE105+OJF105)</f>
        <v>9227.8000000000011</v>
      </c>
      <c r="OJH105" s="154">
        <f t="shared" ref="OJH105" si="2602">ROUND(OJG105,0)</f>
        <v>9228</v>
      </c>
      <c r="OJI105" s="60">
        <v>1</v>
      </c>
      <c r="OJJ105" s="154">
        <f t="shared" ref="OJJ105" si="2603">ROUND(OJH105*OJI105,0)</f>
        <v>9228</v>
      </c>
      <c r="OJK105" s="84">
        <f t="shared" ref="OJK105" si="2604">OJJ105*OJA105</f>
        <v>0</v>
      </c>
      <c r="OJL105" s="150" t="s">
        <v>23</v>
      </c>
      <c r="OJM105" s="60" t="s">
        <v>147</v>
      </c>
      <c r="OJN105" s="151" t="s">
        <v>43</v>
      </c>
      <c r="OJO105" s="60" t="s">
        <v>40</v>
      </c>
      <c r="OJP105" s="60"/>
      <c r="OJQ105" s="60"/>
      <c r="OJR105" s="60">
        <v>6364</v>
      </c>
      <c r="OJS105" s="60">
        <v>0.1</v>
      </c>
      <c r="OJT105" s="152">
        <v>0.1</v>
      </c>
      <c r="OJU105" s="152">
        <v>0.25</v>
      </c>
      <c r="OJV105" s="152"/>
      <c r="OJW105" s="153">
        <f t="shared" ref="OJW105" si="2605">OJR105*(1+OJS105+OJT105+OJU105+OJV105)</f>
        <v>9227.8000000000011</v>
      </c>
      <c r="OJX105" s="154">
        <f t="shared" ref="OJX105" si="2606">ROUND(OJW105,0)</f>
        <v>9228</v>
      </c>
      <c r="OJY105" s="60">
        <v>1</v>
      </c>
      <c r="OJZ105" s="154">
        <f t="shared" ref="OJZ105" si="2607">ROUND(OJX105*OJY105,0)</f>
        <v>9228</v>
      </c>
      <c r="OKA105" s="84">
        <f t="shared" ref="OKA105" si="2608">OJZ105*OJQ105</f>
        <v>0</v>
      </c>
      <c r="OKB105" s="150" t="s">
        <v>23</v>
      </c>
      <c r="OKC105" s="60" t="s">
        <v>147</v>
      </c>
      <c r="OKD105" s="151" t="s">
        <v>43</v>
      </c>
      <c r="OKE105" s="60" t="s">
        <v>40</v>
      </c>
      <c r="OKF105" s="60"/>
      <c r="OKG105" s="60"/>
      <c r="OKH105" s="60">
        <v>6364</v>
      </c>
      <c r="OKI105" s="60">
        <v>0.1</v>
      </c>
      <c r="OKJ105" s="152">
        <v>0.1</v>
      </c>
      <c r="OKK105" s="152">
        <v>0.25</v>
      </c>
      <c r="OKL105" s="152"/>
      <c r="OKM105" s="153">
        <f t="shared" ref="OKM105" si="2609">OKH105*(1+OKI105+OKJ105+OKK105+OKL105)</f>
        <v>9227.8000000000011</v>
      </c>
      <c r="OKN105" s="154">
        <f t="shared" ref="OKN105" si="2610">ROUND(OKM105,0)</f>
        <v>9228</v>
      </c>
      <c r="OKO105" s="60">
        <v>1</v>
      </c>
      <c r="OKP105" s="154">
        <f t="shared" ref="OKP105" si="2611">ROUND(OKN105*OKO105,0)</f>
        <v>9228</v>
      </c>
      <c r="OKQ105" s="84">
        <f t="shared" ref="OKQ105" si="2612">OKP105*OKG105</f>
        <v>0</v>
      </c>
      <c r="OKR105" s="150" t="s">
        <v>23</v>
      </c>
      <c r="OKS105" s="60" t="s">
        <v>147</v>
      </c>
      <c r="OKT105" s="151" t="s">
        <v>43</v>
      </c>
      <c r="OKU105" s="60" t="s">
        <v>40</v>
      </c>
      <c r="OKV105" s="60"/>
      <c r="OKW105" s="60"/>
      <c r="OKX105" s="60">
        <v>6364</v>
      </c>
      <c r="OKY105" s="60">
        <v>0.1</v>
      </c>
      <c r="OKZ105" s="152">
        <v>0.1</v>
      </c>
      <c r="OLA105" s="152">
        <v>0.25</v>
      </c>
      <c r="OLB105" s="152"/>
      <c r="OLC105" s="153">
        <f t="shared" ref="OLC105" si="2613">OKX105*(1+OKY105+OKZ105+OLA105+OLB105)</f>
        <v>9227.8000000000011</v>
      </c>
      <c r="OLD105" s="154">
        <f t="shared" ref="OLD105" si="2614">ROUND(OLC105,0)</f>
        <v>9228</v>
      </c>
      <c r="OLE105" s="60">
        <v>1</v>
      </c>
      <c r="OLF105" s="154">
        <f t="shared" ref="OLF105" si="2615">ROUND(OLD105*OLE105,0)</f>
        <v>9228</v>
      </c>
      <c r="OLG105" s="84">
        <f t="shared" ref="OLG105" si="2616">OLF105*OKW105</f>
        <v>0</v>
      </c>
      <c r="OLH105" s="150" t="s">
        <v>23</v>
      </c>
      <c r="OLI105" s="60" t="s">
        <v>147</v>
      </c>
      <c r="OLJ105" s="151" t="s">
        <v>43</v>
      </c>
      <c r="OLK105" s="60" t="s">
        <v>40</v>
      </c>
      <c r="OLL105" s="60"/>
      <c r="OLM105" s="60"/>
      <c r="OLN105" s="60">
        <v>6364</v>
      </c>
      <c r="OLO105" s="60">
        <v>0.1</v>
      </c>
      <c r="OLP105" s="152">
        <v>0.1</v>
      </c>
      <c r="OLQ105" s="152">
        <v>0.25</v>
      </c>
      <c r="OLR105" s="152"/>
      <c r="OLS105" s="153">
        <f t="shared" ref="OLS105" si="2617">OLN105*(1+OLO105+OLP105+OLQ105+OLR105)</f>
        <v>9227.8000000000011</v>
      </c>
      <c r="OLT105" s="154">
        <f t="shared" ref="OLT105" si="2618">ROUND(OLS105,0)</f>
        <v>9228</v>
      </c>
      <c r="OLU105" s="60">
        <v>1</v>
      </c>
      <c r="OLV105" s="154">
        <f t="shared" ref="OLV105" si="2619">ROUND(OLT105*OLU105,0)</f>
        <v>9228</v>
      </c>
      <c r="OLW105" s="84">
        <f t="shared" ref="OLW105" si="2620">OLV105*OLM105</f>
        <v>0</v>
      </c>
      <c r="OLX105" s="150" t="s">
        <v>23</v>
      </c>
      <c r="OLY105" s="60" t="s">
        <v>147</v>
      </c>
      <c r="OLZ105" s="151" t="s">
        <v>43</v>
      </c>
      <c r="OMA105" s="60" t="s">
        <v>40</v>
      </c>
      <c r="OMB105" s="60"/>
      <c r="OMC105" s="60"/>
      <c r="OMD105" s="60">
        <v>6364</v>
      </c>
      <c r="OME105" s="60">
        <v>0.1</v>
      </c>
      <c r="OMF105" s="152">
        <v>0.1</v>
      </c>
      <c r="OMG105" s="152">
        <v>0.25</v>
      </c>
      <c r="OMH105" s="152"/>
      <c r="OMI105" s="153">
        <f t="shared" ref="OMI105" si="2621">OMD105*(1+OME105+OMF105+OMG105+OMH105)</f>
        <v>9227.8000000000011</v>
      </c>
      <c r="OMJ105" s="154">
        <f t="shared" ref="OMJ105" si="2622">ROUND(OMI105,0)</f>
        <v>9228</v>
      </c>
      <c r="OMK105" s="60">
        <v>1</v>
      </c>
      <c r="OML105" s="154">
        <f t="shared" ref="OML105" si="2623">ROUND(OMJ105*OMK105,0)</f>
        <v>9228</v>
      </c>
      <c r="OMM105" s="84">
        <f t="shared" ref="OMM105" si="2624">OML105*OMC105</f>
        <v>0</v>
      </c>
      <c r="OMN105" s="150" t="s">
        <v>23</v>
      </c>
      <c r="OMO105" s="60" t="s">
        <v>147</v>
      </c>
      <c r="OMP105" s="151" t="s">
        <v>43</v>
      </c>
      <c r="OMQ105" s="60" t="s">
        <v>40</v>
      </c>
      <c r="OMR105" s="60"/>
      <c r="OMS105" s="60"/>
      <c r="OMT105" s="60">
        <v>6364</v>
      </c>
      <c r="OMU105" s="60">
        <v>0.1</v>
      </c>
      <c r="OMV105" s="152">
        <v>0.1</v>
      </c>
      <c r="OMW105" s="152">
        <v>0.25</v>
      </c>
      <c r="OMX105" s="152"/>
      <c r="OMY105" s="153">
        <f t="shared" ref="OMY105" si="2625">OMT105*(1+OMU105+OMV105+OMW105+OMX105)</f>
        <v>9227.8000000000011</v>
      </c>
      <c r="OMZ105" s="154">
        <f t="shared" ref="OMZ105" si="2626">ROUND(OMY105,0)</f>
        <v>9228</v>
      </c>
      <c r="ONA105" s="60">
        <v>1</v>
      </c>
      <c r="ONB105" s="154">
        <f t="shared" ref="ONB105" si="2627">ROUND(OMZ105*ONA105,0)</f>
        <v>9228</v>
      </c>
      <c r="ONC105" s="84">
        <f t="shared" ref="ONC105" si="2628">ONB105*OMS105</f>
        <v>0</v>
      </c>
      <c r="OND105" s="150" t="s">
        <v>23</v>
      </c>
      <c r="ONE105" s="60" t="s">
        <v>147</v>
      </c>
      <c r="ONF105" s="151" t="s">
        <v>43</v>
      </c>
      <c r="ONG105" s="60" t="s">
        <v>40</v>
      </c>
      <c r="ONH105" s="60"/>
      <c r="ONI105" s="60"/>
      <c r="ONJ105" s="60">
        <v>6364</v>
      </c>
      <c r="ONK105" s="60">
        <v>0.1</v>
      </c>
      <c r="ONL105" s="152">
        <v>0.1</v>
      </c>
      <c r="ONM105" s="152">
        <v>0.25</v>
      </c>
      <c r="ONN105" s="152"/>
      <c r="ONO105" s="153">
        <f t="shared" ref="ONO105" si="2629">ONJ105*(1+ONK105+ONL105+ONM105+ONN105)</f>
        <v>9227.8000000000011</v>
      </c>
      <c r="ONP105" s="154">
        <f t="shared" ref="ONP105" si="2630">ROUND(ONO105,0)</f>
        <v>9228</v>
      </c>
      <c r="ONQ105" s="60">
        <v>1</v>
      </c>
      <c r="ONR105" s="154">
        <f t="shared" ref="ONR105" si="2631">ROUND(ONP105*ONQ105,0)</f>
        <v>9228</v>
      </c>
      <c r="ONS105" s="84">
        <f t="shared" ref="ONS105" si="2632">ONR105*ONI105</f>
        <v>0</v>
      </c>
      <c r="ONT105" s="150" t="s">
        <v>23</v>
      </c>
      <c r="ONU105" s="60" t="s">
        <v>147</v>
      </c>
      <c r="ONV105" s="151" t="s">
        <v>43</v>
      </c>
      <c r="ONW105" s="60" t="s">
        <v>40</v>
      </c>
      <c r="ONX105" s="60"/>
      <c r="ONY105" s="60"/>
      <c r="ONZ105" s="60">
        <v>6364</v>
      </c>
      <c r="OOA105" s="60">
        <v>0.1</v>
      </c>
      <c r="OOB105" s="152">
        <v>0.1</v>
      </c>
      <c r="OOC105" s="152">
        <v>0.25</v>
      </c>
      <c r="OOD105" s="152"/>
      <c r="OOE105" s="153">
        <f t="shared" ref="OOE105" si="2633">ONZ105*(1+OOA105+OOB105+OOC105+OOD105)</f>
        <v>9227.8000000000011</v>
      </c>
      <c r="OOF105" s="154">
        <f t="shared" ref="OOF105" si="2634">ROUND(OOE105,0)</f>
        <v>9228</v>
      </c>
      <c r="OOG105" s="60">
        <v>1</v>
      </c>
      <c r="OOH105" s="154">
        <f t="shared" ref="OOH105" si="2635">ROUND(OOF105*OOG105,0)</f>
        <v>9228</v>
      </c>
      <c r="OOI105" s="84">
        <f t="shared" ref="OOI105" si="2636">OOH105*ONY105</f>
        <v>0</v>
      </c>
      <c r="OOJ105" s="150" t="s">
        <v>23</v>
      </c>
      <c r="OOK105" s="60" t="s">
        <v>147</v>
      </c>
      <c r="OOL105" s="151" t="s">
        <v>43</v>
      </c>
      <c r="OOM105" s="60" t="s">
        <v>40</v>
      </c>
      <c r="OON105" s="60"/>
      <c r="OOO105" s="60"/>
      <c r="OOP105" s="60">
        <v>6364</v>
      </c>
      <c r="OOQ105" s="60">
        <v>0.1</v>
      </c>
      <c r="OOR105" s="152">
        <v>0.1</v>
      </c>
      <c r="OOS105" s="152">
        <v>0.25</v>
      </c>
      <c r="OOT105" s="152"/>
      <c r="OOU105" s="153">
        <f t="shared" ref="OOU105" si="2637">OOP105*(1+OOQ105+OOR105+OOS105+OOT105)</f>
        <v>9227.8000000000011</v>
      </c>
      <c r="OOV105" s="154">
        <f t="shared" ref="OOV105" si="2638">ROUND(OOU105,0)</f>
        <v>9228</v>
      </c>
      <c r="OOW105" s="60">
        <v>1</v>
      </c>
      <c r="OOX105" s="154">
        <f t="shared" ref="OOX105" si="2639">ROUND(OOV105*OOW105,0)</f>
        <v>9228</v>
      </c>
      <c r="OOY105" s="84">
        <f t="shared" ref="OOY105" si="2640">OOX105*OOO105</f>
        <v>0</v>
      </c>
      <c r="OOZ105" s="150" t="s">
        <v>23</v>
      </c>
      <c r="OPA105" s="60" t="s">
        <v>147</v>
      </c>
      <c r="OPB105" s="151" t="s">
        <v>43</v>
      </c>
      <c r="OPC105" s="60" t="s">
        <v>40</v>
      </c>
      <c r="OPD105" s="60"/>
      <c r="OPE105" s="60"/>
      <c r="OPF105" s="60">
        <v>6364</v>
      </c>
      <c r="OPG105" s="60">
        <v>0.1</v>
      </c>
      <c r="OPH105" s="152">
        <v>0.1</v>
      </c>
      <c r="OPI105" s="152">
        <v>0.25</v>
      </c>
      <c r="OPJ105" s="152"/>
      <c r="OPK105" s="153">
        <f t="shared" ref="OPK105" si="2641">OPF105*(1+OPG105+OPH105+OPI105+OPJ105)</f>
        <v>9227.8000000000011</v>
      </c>
      <c r="OPL105" s="154">
        <f t="shared" ref="OPL105" si="2642">ROUND(OPK105,0)</f>
        <v>9228</v>
      </c>
      <c r="OPM105" s="60">
        <v>1</v>
      </c>
      <c r="OPN105" s="154">
        <f t="shared" ref="OPN105" si="2643">ROUND(OPL105*OPM105,0)</f>
        <v>9228</v>
      </c>
      <c r="OPO105" s="84">
        <f t="shared" ref="OPO105" si="2644">OPN105*OPE105</f>
        <v>0</v>
      </c>
      <c r="OPP105" s="150" t="s">
        <v>23</v>
      </c>
      <c r="OPQ105" s="60" t="s">
        <v>147</v>
      </c>
      <c r="OPR105" s="151" t="s">
        <v>43</v>
      </c>
      <c r="OPS105" s="60" t="s">
        <v>40</v>
      </c>
      <c r="OPT105" s="60"/>
      <c r="OPU105" s="60"/>
      <c r="OPV105" s="60">
        <v>6364</v>
      </c>
      <c r="OPW105" s="60">
        <v>0.1</v>
      </c>
      <c r="OPX105" s="152">
        <v>0.1</v>
      </c>
      <c r="OPY105" s="152">
        <v>0.25</v>
      </c>
      <c r="OPZ105" s="152"/>
      <c r="OQA105" s="153">
        <f t="shared" ref="OQA105" si="2645">OPV105*(1+OPW105+OPX105+OPY105+OPZ105)</f>
        <v>9227.8000000000011</v>
      </c>
      <c r="OQB105" s="154">
        <f t="shared" ref="OQB105" si="2646">ROUND(OQA105,0)</f>
        <v>9228</v>
      </c>
      <c r="OQC105" s="60">
        <v>1</v>
      </c>
      <c r="OQD105" s="154">
        <f t="shared" ref="OQD105" si="2647">ROUND(OQB105*OQC105,0)</f>
        <v>9228</v>
      </c>
      <c r="OQE105" s="84">
        <f t="shared" ref="OQE105" si="2648">OQD105*OPU105</f>
        <v>0</v>
      </c>
      <c r="OQF105" s="150" t="s">
        <v>23</v>
      </c>
      <c r="OQG105" s="60" t="s">
        <v>147</v>
      </c>
      <c r="OQH105" s="151" t="s">
        <v>43</v>
      </c>
      <c r="OQI105" s="60" t="s">
        <v>40</v>
      </c>
      <c r="OQJ105" s="60"/>
      <c r="OQK105" s="60"/>
      <c r="OQL105" s="60">
        <v>6364</v>
      </c>
      <c r="OQM105" s="60">
        <v>0.1</v>
      </c>
      <c r="OQN105" s="152">
        <v>0.1</v>
      </c>
      <c r="OQO105" s="152">
        <v>0.25</v>
      </c>
      <c r="OQP105" s="152"/>
      <c r="OQQ105" s="153">
        <f t="shared" ref="OQQ105" si="2649">OQL105*(1+OQM105+OQN105+OQO105+OQP105)</f>
        <v>9227.8000000000011</v>
      </c>
      <c r="OQR105" s="154">
        <f t="shared" ref="OQR105" si="2650">ROUND(OQQ105,0)</f>
        <v>9228</v>
      </c>
      <c r="OQS105" s="60">
        <v>1</v>
      </c>
      <c r="OQT105" s="154">
        <f t="shared" ref="OQT105" si="2651">ROUND(OQR105*OQS105,0)</f>
        <v>9228</v>
      </c>
      <c r="OQU105" s="84">
        <f t="shared" ref="OQU105" si="2652">OQT105*OQK105</f>
        <v>0</v>
      </c>
      <c r="OQV105" s="150" t="s">
        <v>23</v>
      </c>
      <c r="OQW105" s="60" t="s">
        <v>147</v>
      </c>
      <c r="OQX105" s="151" t="s">
        <v>43</v>
      </c>
      <c r="OQY105" s="60" t="s">
        <v>40</v>
      </c>
      <c r="OQZ105" s="60"/>
      <c r="ORA105" s="60"/>
      <c r="ORB105" s="60">
        <v>6364</v>
      </c>
      <c r="ORC105" s="60">
        <v>0.1</v>
      </c>
      <c r="ORD105" s="152">
        <v>0.1</v>
      </c>
      <c r="ORE105" s="152">
        <v>0.25</v>
      </c>
      <c r="ORF105" s="152"/>
      <c r="ORG105" s="153">
        <f t="shared" ref="ORG105" si="2653">ORB105*(1+ORC105+ORD105+ORE105+ORF105)</f>
        <v>9227.8000000000011</v>
      </c>
      <c r="ORH105" s="154">
        <f t="shared" ref="ORH105" si="2654">ROUND(ORG105,0)</f>
        <v>9228</v>
      </c>
      <c r="ORI105" s="60">
        <v>1</v>
      </c>
      <c r="ORJ105" s="154">
        <f t="shared" ref="ORJ105" si="2655">ROUND(ORH105*ORI105,0)</f>
        <v>9228</v>
      </c>
      <c r="ORK105" s="84">
        <f t="shared" ref="ORK105" si="2656">ORJ105*ORA105</f>
        <v>0</v>
      </c>
      <c r="ORL105" s="150" t="s">
        <v>23</v>
      </c>
      <c r="ORM105" s="60" t="s">
        <v>147</v>
      </c>
      <c r="ORN105" s="151" t="s">
        <v>43</v>
      </c>
      <c r="ORO105" s="60" t="s">
        <v>40</v>
      </c>
      <c r="ORP105" s="60"/>
      <c r="ORQ105" s="60"/>
      <c r="ORR105" s="60">
        <v>6364</v>
      </c>
      <c r="ORS105" s="60">
        <v>0.1</v>
      </c>
      <c r="ORT105" s="152">
        <v>0.1</v>
      </c>
      <c r="ORU105" s="152">
        <v>0.25</v>
      </c>
      <c r="ORV105" s="152"/>
      <c r="ORW105" s="153">
        <f t="shared" ref="ORW105" si="2657">ORR105*(1+ORS105+ORT105+ORU105+ORV105)</f>
        <v>9227.8000000000011</v>
      </c>
      <c r="ORX105" s="154">
        <f t="shared" ref="ORX105" si="2658">ROUND(ORW105,0)</f>
        <v>9228</v>
      </c>
      <c r="ORY105" s="60">
        <v>1</v>
      </c>
      <c r="ORZ105" s="154">
        <f t="shared" ref="ORZ105" si="2659">ROUND(ORX105*ORY105,0)</f>
        <v>9228</v>
      </c>
      <c r="OSA105" s="84">
        <f t="shared" ref="OSA105" si="2660">ORZ105*ORQ105</f>
        <v>0</v>
      </c>
      <c r="OSB105" s="150" t="s">
        <v>23</v>
      </c>
      <c r="OSC105" s="60" t="s">
        <v>147</v>
      </c>
      <c r="OSD105" s="151" t="s">
        <v>43</v>
      </c>
      <c r="OSE105" s="60" t="s">
        <v>40</v>
      </c>
      <c r="OSF105" s="60"/>
      <c r="OSG105" s="60"/>
      <c r="OSH105" s="60">
        <v>6364</v>
      </c>
      <c r="OSI105" s="60">
        <v>0.1</v>
      </c>
      <c r="OSJ105" s="152">
        <v>0.1</v>
      </c>
      <c r="OSK105" s="152">
        <v>0.25</v>
      </c>
      <c r="OSL105" s="152"/>
      <c r="OSM105" s="153">
        <f t="shared" ref="OSM105" si="2661">OSH105*(1+OSI105+OSJ105+OSK105+OSL105)</f>
        <v>9227.8000000000011</v>
      </c>
      <c r="OSN105" s="154">
        <f t="shared" ref="OSN105" si="2662">ROUND(OSM105,0)</f>
        <v>9228</v>
      </c>
      <c r="OSO105" s="60">
        <v>1</v>
      </c>
      <c r="OSP105" s="154">
        <f t="shared" ref="OSP105" si="2663">ROUND(OSN105*OSO105,0)</f>
        <v>9228</v>
      </c>
      <c r="OSQ105" s="84">
        <f t="shared" ref="OSQ105" si="2664">OSP105*OSG105</f>
        <v>0</v>
      </c>
      <c r="OSR105" s="150" t="s">
        <v>23</v>
      </c>
      <c r="OSS105" s="60" t="s">
        <v>147</v>
      </c>
      <c r="OST105" s="151" t="s">
        <v>43</v>
      </c>
      <c r="OSU105" s="60" t="s">
        <v>40</v>
      </c>
      <c r="OSV105" s="60"/>
      <c r="OSW105" s="60"/>
      <c r="OSX105" s="60">
        <v>6364</v>
      </c>
      <c r="OSY105" s="60">
        <v>0.1</v>
      </c>
      <c r="OSZ105" s="152">
        <v>0.1</v>
      </c>
      <c r="OTA105" s="152">
        <v>0.25</v>
      </c>
      <c r="OTB105" s="152"/>
      <c r="OTC105" s="153">
        <f t="shared" ref="OTC105" si="2665">OSX105*(1+OSY105+OSZ105+OTA105+OTB105)</f>
        <v>9227.8000000000011</v>
      </c>
      <c r="OTD105" s="154">
        <f t="shared" ref="OTD105" si="2666">ROUND(OTC105,0)</f>
        <v>9228</v>
      </c>
      <c r="OTE105" s="60">
        <v>1</v>
      </c>
      <c r="OTF105" s="154">
        <f t="shared" ref="OTF105" si="2667">ROUND(OTD105*OTE105,0)</f>
        <v>9228</v>
      </c>
      <c r="OTG105" s="84">
        <f t="shared" ref="OTG105" si="2668">OTF105*OSW105</f>
        <v>0</v>
      </c>
      <c r="OTH105" s="150" t="s">
        <v>23</v>
      </c>
      <c r="OTI105" s="60" t="s">
        <v>147</v>
      </c>
      <c r="OTJ105" s="151" t="s">
        <v>43</v>
      </c>
      <c r="OTK105" s="60" t="s">
        <v>40</v>
      </c>
      <c r="OTL105" s="60"/>
      <c r="OTM105" s="60"/>
      <c r="OTN105" s="60">
        <v>6364</v>
      </c>
      <c r="OTO105" s="60">
        <v>0.1</v>
      </c>
      <c r="OTP105" s="152">
        <v>0.1</v>
      </c>
      <c r="OTQ105" s="152">
        <v>0.25</v>
      </c>
      <c r="OTR105" s="152"/>
      <c r="OTS105" s="153">
        <f t="shared" ref="OTS105" si="2669">OTN105*(1+OTO105+OTP105+OTQ105+OTR105)</f>
        <v>9227.8000000000011</v>
      </c>
      <c r="OTT105" s="154">
        <f t="shared" ref="OTT105" si="2670">ROUND(OTS105,0)</f>
        <v>9228</v>
      </c>
      <c r="OTU105" s="60">
        <v>1</v>
      </c>
      <c r="OTV105" s="154">
        <f t="shared" ref="OTV105" si="2671">ROUND(OTT105*OTU105,0)</f>
        <v>9228</v>
      </c>
      <c r="OTW105" s="84">
        <f t="shared" ref="OTW105" si="2672">OTV105*OTM105</f>
        <v>0</v>
      </c>
      <c r="OTX105" s="150" t="s">
        <v>23</v>
      </c>
      <c r="OTY105" s="60" t="s">
        <v>147</v>
      </c>
      <c r="OTZ105" s="151" t="s">
        <v>43</v>
      </c>
      <c r="OUA105" s="60" t="s">
        <v>40</v>
      </c>
      <c r="OUB105" s="60"/>
      <c r="OUC105" s="60"/>
      <c r="OUD105" s="60">
        <v>6364</v>
      </c>
      <c r="OUE105" s="60">
        <v>0.1</v>
      </c>
      <c r="OUF105" s="152">
        <v>0.1</v>
      </c>
      <c r="OUG105" s="152">
        <v>0.25</v>
      </c>
      <c r="OUH105" s="152"/>
      <c r="OUI105" s="153">
        <f t="shared" ref="OUI105" si="2673">OUD105*(1+OUE105+OUF105+OUG105+OUH105)</f>
        <v>9227.8000000000011</v>
      </c>
      <c r="OUJ105" s="154">
        <f t="shared" ref="OUJ105" si="2674">ROUND(OUI105,0)</f>
        <v>9228</v>
      </c>
      <c r="OUK105" s="60">
        <v>1</v>
      </c>
      <c r="OUL105" s="154">
        <f t="shared" ref="OUL105" si="2675">ROUND(OUJ105*OUK105,0)</f>
        <v>9228</v>
      </c>
      <c r="OUM105" s="84">
        <f t="shared" ref="OUM105" si="2676">OUL105*OUC105</f>
        <v>0</v>
      </c>
      <c r="OUN105" s="150" t="s">
        <v>23</v>
      </c>
      <c r="OUO105" s="60" t="s">
        <v>147</v>
      </c>
      <c r="OUP105" s="151" t="s">
        <v>43</v>
      </c>
      <c r="OUQ105" s="60" t="s">
        <v>40</v>
      </c>
      <c r="OUR105" s="60"/>
      <c r="OUS105" s="60"/>
      <c r="OUT105" s="60">
        <v>6364</v>
      </c>
      <c r="OUU105" s="60">
        <v>0.1</v>
      </c>
      <c r="OUV105" s="152">
        <v>0.1</v>
      </c>
      <c r="OUW105" s="152">
        <v>0.25</v>
      </c>
      <c r="OUX105" s="152"/>
      <c r="OUY105" s="153">
        <f t="shared" ref="OUY105" si="2677">OUT105*(1+OUU105+OUV105+OUW105+OUX105)</f>
        <v>9227.8000000000011</v>
      </c>
      <c r="OUZ105" s="154">
        <f t="shared" ref="OUZ105" si="2678">ROUND(OUY105,0)</f>
        <v>9228</v>
      </c>
      <c r="OVA105" s="60">
        <v>1</v>
      </c>
      <c r="OVB105" s="154">
        <f t="shared" ref="OVB105" si="2679">ROUND(OUZ105*OVA105,0)</f>
        <v>9228</v>
      </c>
      <c r="OVC105" s="84">
        <f t="shared" ref="OVC105" si="2680">OVB105*OUS105</f>
        <v>0</v>
      </c>
      <c r="OVD105" s="150" t="s">
        <v>23</v>
      </c>
      <c r="OVE105" s="60" t="s">
        <v>147</v>
      </c>
      <c r="OVF105" s="151" t="s">
        <v>43</v>
      </c>
      <c r="OVG105" s="60" t="s">
        <v>40</v>
      </c>
      <c r="OVH105" s="60"/>
      <c r="OVI105" s="60"/>
      <c r="OVJ105" s="60">
        <v>6364</v>
      </c>
      <c r="OVK105" s="60">
        <v>0.1</v>
      </c>
      <c r="OVL105" s="152">
        <v>0.1</v>
      </c>
      <c r="OVM105" s="152">
        <v>0.25</v>
      </c>
      <c r="OVN105" s="152"/>
      <c r="OVO105" s="153">
        <f t="shared" ref="OVO105" si="2681">OVJ105*(1+OVK105+OVL105+OVM105+OVN105)</f>
        <v>9227.8000000000011</v>
      </c>
      <c r="OVP105" s="154">
        <f t="shared" ref="OVP105" si="2682">ROUND(OVO105,0)</f>
        <v>9228</v>
      </c>
      <c r="OVQ105" s="60">
        <v>1</v>
      </c>
      <c r="OVR105" s="154">
        <f t="shared" ref="OVR105" si="2683">ROUND(OVP105*OVQ105,0)</f>
        <v>9228</v>
      </c>
      <c r="OVS105" s="84">
        <f t="shared" ref="OVS105" si="2684">OVR105*OVI105</f>
        <v>0</v>
      </c>
      <c r="OVT105" s="150" t="s">
        <v>23</v>
      </c>
      <c r="OVU105" s="60" t="s">
        <v>147</v>
      </c>
      <c r="OVV105" s="151" t="s">
        <v>43</v>
      </c>
      <c r="OVW105" s="60" t="s">
        <v>40</v>
      </c>
      <c r="OVX105" s="60"/>
      <c r="OVY105" s="60"/>
      <c r="OVZ105" s="60">
        <v>6364</v>
      </c>
      <c r="OWA105" s="60">
        <v>0.1</v>
      </c>
      <c r="OWB105" s="152">
        <v>0.1</v>
      </c>
      <c r="OWC105" s="152">
        <v>0.25</v>
      </c>
      <c r="OWD105" s="152"/>
      <c r="OWE105" s="153">
        <f t="shared" ref="OWE105" si="2685">OVZ105*(1+OWA105+OWB105+OWC105+OWD105)</f>
        <v>9227.8000000000011</v>
      </c>
      <c r="OWF105" s="154">
        <f t="shared" ref="OWF105" si="2686">ROUND(OWE105,0)</f>
        <v>9228</v>
      </c>
      <c r="OWG105" s="60">
        <v>1</v>
      </c>
      <c r="OWH105" s="154">
        <f t="shared" ref="OWH105" si="2687">ROUND(OWF105*OWG105,0)</f>
        <v>9228</v>
      </c>
      <c r="OWI105" s="84">
        <f t="shared" ref="OWI105" si="2688">OWH105*OVY105</f>
        <v>0</v>
      </c>
      <c r="OWJ105" s="150" t="s">
        <v>23</v>
      </c>
      <c r="OWK105" s="60" t="s">
        <v>147</v>
      </c>
      <c r="OWL105" s="151" t="s">
        <v>43</v>
      </c>
      <c r="OWM105" s="60" t="s">
        <v>40</v>
      </c>
      <c r="OWN105" s="60"/>
      <c r="OWO105" s="60"/>
      <c r="OWP105" s="60">
        <v>6364</v>
      </c>
      <c r="OWQ105" s="60">
        <v>0.1</v>
      </c>
      <c r="OWR105" s="152">
        <v>0.1</v>
      </c>
      <c r="OWS105" s="152">
        <v>0.25</v>
      </c>
      <c r="OWT105" s="152"/>
      <c r="OWU105" s="153">
        <f t="shared" ref="OWU105" si="2689">OWP105*(1+OWQ105+OWR105+OWS105+OWT105)</f>
        <v>9227.8000000000011</v>
      </c>
      <c r="OWV105" s="154">
        <f t="shared" ref="OWV105" si="2690">ROUND(OWU105,0)</f>
        <v>9228</v>
      </c>
      <c r="OWW105" s="60">
        <v>1</v>
      </c>
      <c r="OWX105" s="154">
        <f t="shared" ref="OWX105" si="2691">ROUND(OWV105*OWW105,0)</f>
        <v>9228</v>
      </c>
      <c r="OWY105" s="84">
        <f t="shared" ref="OWY105" si="2692">OWX105*OWO105</f>
        <v>0</v>
      </c>
      <c r="OWZ105" s="150" t="s">
        <v>23</v>
      </c>
      <c r="OXA105" s="60" t="s">
        <v>147</v>
      </c>
      <c r="OXB105" s="151" t="s">
        <v>43</v>
      </c>
      <c r="OXC105" s="60" t="s">
        <v>40</v>
      </c>
      <c r="OXD105" s="60"/>
      <c r="OXE105" s="60"/>
      <c r="OXF105" s="60">
        <v>6364</v>
      </c>
      <c r="OXG105" s="60">
        <v>0.1</v>
      </c>
      <c r="OXH105" s="152">
        <v>0.1</v>
      </c>
      <c r="OXI105" s="152">
        <v>0.25</v>
      </c>
      <c r="OXJ105" s="152"/>
      <c r="OXK105" s="153">
        <f t="shared" ref="OXK105" si="2693">OXF105*(1+OXG105+OXH105+OXI105+OXJ105)</f>
        <v>9227.8000000000011</v>
      </c>
      <c r="OXL105" s="154">
        <f t="shared" ref="OXL105" si="2694">ROUND(OXK105,0)</f>
        <v>9228</v>
      </c>
      <c r="OXM105" s="60">
        <v>1</v>
      </c>
      <c r="OXN105" s="154">
        <f t="shared" ref="OXN105" si="2695">ROUND(OXL105*OXM105,0)</f>
        <v>9228</v>
      </c>
      <c r="OXO105" s="84">
        <f t="shared" ref="OXO105" si="2696">OXN105*OXE105</f>
        <v>0</v>
      </c>
      <c r="OXP105" s="150" t="s">
        <v>23</v>
      </c>
      <c r="OXQ105" s="60" t="s">
        <v>147</v>
      </c>
      <c r="OXR105" s="151" t="s">
        <v>43</v>
      </c>
      <c r="OXS105" s="60" t="s">
        <v>40</v>
      </c>
      <c r="OXT105" s="60"/>
      <c r="OXU105" s="60"/>
      <c r="OXV105" s="60">
        <v>6364</v>
      </c>
      <c r="OXW105" s="60">
        <v>0.1</v>
      </c>
      <c r="OXX105" s="152">
        <v>0.1</v>
      </c>
      <c r="OXY105" s="152">
        <v>0.25</v>
      </c>
      <c r="OXZ105" s="152"/>
      <c r="OYA105" s="153">
        <f t="shared" ref="OYA105" si="2697">OXV105*(1+OXW105+OXX105+OXY105+OXZ105)</f>
        <v>9227.8000000000011</v>
      </c>
      <c r="OYB105" s="154">
        <f t="shared" ref="OYB105" si="2698">ROUND(OYA105,0)</f>
        <v>9228</v>
      </c>
      <c r="OYC105" s="60">
        <v>1</v>
      </c>
      <c r="OYD105" s="154">
        <f t="shared" ref="OYD105" si="2699">ROUND(OYB105*OYC105,0)</f>
        <v>9228</v>
      </c>
      <c r="OYE105" s="84">
        <f t="shared" ref="OYE105" si="2700">OYD105*OXU105</f>
        <v>0</v>
      </c>
      <c r="OYF105" s="150" t="s">
        <v>23</v>
      </c>
      <c r="OYG105" s="60" t="s">
        <v>147</v>
      </c>
      <c r="OYH105" s="151" t="s">
        <v>43</v>
      </c>
      <c r="OYI105" s="60" t="s">
        <v>40</v>
      </c>
      <c r="OYJ105" s="60"/>
      <c r="OYK105" s="60"/>
      <c r="OYL105" s="60">
        <v>6364</v>
      </c>
      <c r="OYM105" s="60">
        <v>0.1</v>
      </c>
      <c r="OYN105" s="152">
        <v>0.1</v>
      </c>
      <c r="OYO105" s="152">
        <v>0.25</v>
      </c>
      <c r="OYP105" s="152"/>
      <c r="OYQ105" s="153">
        <f t="shared" ref="OYQ105" si="2701">OYL105*(1+OYM105+OYN105+OYO105+OYP105)</f>
        <v>9227.8000000000011</v>
      </c>
      <c r="OYR105" s="154">
        <f t="shared" ref="OYR105" si="2702">ROUND(OYQ105,0)</f>
        <v>9228</v>
      </c>
      <c r="OYS105" s="60">
        <v>1</v>
      </c>
      <c r="OYT105" s="154">
        <f t="shared" ref="OYT105" si="2703">ROUND(OYR105*OYS105,0)</f>
        <v>9228</v>
      </c>
      <c r="OYU105" s="84">
        <f t="shared" ref="OYU105" si="2704">OYT105*OYK105</f>
        <v>0</v>
      </c>
      <c r="OYV105" s="150" t="s">
        <v>23</v>
      </c>
      <c r="OYW105" s="60" t="s">
        <v>147</v>
      </c>
      <c r="OYX105" s="151" t="s">
        <v>43</v>
      </c>
      <c r="OYY105" s="60" t="s">
        <v>40</v>
      </c>
      <c r="OYZ105" s="60"/>
      <c r="OZA105" s="60"/>
      <c r="OZB105" s="60">
        <v>6364</v>
      </c>
      <c r="OZC105" s="60">
        <v>0.1</v>
      </c>
      <c r="OZD105" s="152">
        <v>0.1</v>
      </c>
      <c r="OZE105" s="152">
        <v>0.25</v>
      </c>
      <c r="OZF105" s="152"/>
      <c r="OZG105" s="153">
        <f t="shared" ref="OZG105" si="2705">OZB105*(1+OZC105+OZD105+OZE105+OZF105)</f>
        <v>9227.8000000000011</v>
      </c>
      <c r="OZH105" s="154">
        <f t="shared" ref="OZH105" si="2706">ROUND(OZG105,0)</f>
        <v>9228</v>
      </c>
      <c r="OZI105" s="60">
        <v>1</v>
      </c>
      <c r="OZJ105" s="154">
        <f t="shared" ref="OZJ105" si="2707">ROUND(OZH105*OZI105,0)</f>
        <v>9228</v>
      </c>
      <c r="OZK105" s="84">
        <f t="shared" ref="OZK105" si="2708">OZJ105*OZA105</f>
        <v>0</v>
      </c>
      <c r="OZL105" s="150" t="s">
        <v>23</v>
      </c>
      <c r="OZM105" s="60" t="s">
        <v>147</v>
      </c>
      <c r="OZN105" s="151" t="s">
        <v>43</v>
      </c>
      <c r="OZO105" s="60" t="s">
        <v>40</v>
      </c>
      <c r="OZP105" s="60"/>
      <c r="OZQ105" s="60"/>
      <c r="OZR105" s="60">
        <v>6364</v>
      </c>
      <c r="OZS105" s="60">
        <v>0.1</v>
      </c>
      <c r="OZT105" s="152">
        <v>0.1</v>
      </c>
      <c r="OZU105" s="152">
        <v>0.25</v>
      </c>
      <c r="OZV105" s="152"/>
      <c r="OZW105" s="153">
        <f t="shared" ref="OZW105" si="2709">OZR105*(1+OZS105+OZT105+OZU105+OZV105)</f>
        <v>9227.8000000000011</v>
      </c>
      <c r="OZX105" s="154">
        <f t="shared" ref="OZX105" si="2710">ROUND(OZW105,0)</f>
        <v>9228</v>
      </c>
      <c r="OZY105" s="60">
        <v>1</v>
      </c>
      <c r="OZZ105" s="154">
        <f t="shared" ref="OZZ105" si="2711">ROUND(OZX105*OZY105,0)</f>
        <v>9228</v>
      </c>
      <c r="PAA105" s="84">
        <f t="shared" ref="PAA105" si="2712">OZZ105*OZQ105</f>
        <v>0</v>
      </c>
      <c r="PAB105" s="150" t="s">
        <v>23</v>
      </c>
      <c r="PAC105" s="60" t="s">
        <v>147</v>
      </c>
      <c r="PAD105" s="151" t="s">
        <v>43</v>
      </c>
      <c r="PAE105" s="60" t="s">
        <v>40</v>
      </c>
      <c r="PAF105" s="60"/>
      <c r="PAG105" s="60"/>
      <c r="PAH105" s="60">
        <v>6364</v>
      </c>
      <c r="PAI105" s="60">
        <v>0.1</v>
      </c>
      <c r="PAJ105" s="152">
        <v>0.1</v>
      </c>
      <c r="PAK105" s="152">
        <v>0.25</v>
      </c>
      <c r="PAL105" s="152"/>
      <c r="PAM105" s="153">
        <f t="shared" ref="PAM105" si="2713">PAH105*(1+PAI105+PAJ105+PAK105+PAL105)</f>
        <v>9227.8000000000011</v>
      </c>
      <c r="PAN105" s="154">
        <f t="shared" ref="PAN105" si="2714">ROUND(PAM105,0)</f>
        <v>9228</v>
      </c>
      <c r="PAO105" s="60">
        <v>1</v>
      </c>
      <c r="PAP105" s="154">
        <f t="shared" ref="PAP105" si="2715">ROUND(PAN105*PAO105,0)</f>
        <v>9228</v>
      </c>
      <c r="PAQ105" s="84">
        <f t="shared" ref="PAQ105" si="2716">PAP105*PAG105</f>
        <v>0</v>
      </c>
      <c r="PAR105" s="150" t="s">
        <v>23</v>
      </c>
      <c r="PAS105" s="60" t="s">
        <v>147</v>
      </c>
      <c r="PAT105" s="151" t="s">
        <v>43</v>
      </c>
      <c r="PAU105" s="60" t="s">
        <v>40</v>
      </c>
      <c r="PAV105" s="60"/>
      <c r="PAW105" s="60"/>
      <c r="PAX105" s="60">
        <v>6364</v>
      </c>
      <c r="PAY105" s="60">
        <v>0.1</v>
      </c>
      <c r="PAZ105" s="152">
        <v>0.1</v>
      </c>
      <c r="PBA105" s="152">
        <v>0.25</v>
      </c>
      <c r="PBB105" s="152"/>
      <c r="PBC105" s="153">
        <f t="shared" ref="PBC105" si="2717">PAX105*(1+PAY105+PAZ105+PBA105+PBB105)</f>
        <v>9227.8000000000011</v>
      </c>
      <c r="PBD105" s="154">
        <f t="shared" ref="PBD105" si="2718">ROUND(PBC105,0)</f>
        <v>9228</v>
      </c>
      <c r="PBE105" s="60">
        <v>1</v>
      </c>
      <c r="PBF105" s="154">
        <f t="shared" ref="PBF105" si="2719">ROUND(PBD105*PBE105,0)</f>
        <v>9228</v>
      </c>
      <c r="PBG105" s="84">
        <f t="shared" ref="PBG105" si="2720">PBF105*PAW105</f>
        <v>0</v>
      </c>
      <c r="PBH105" s="150" t="s">
        <v>23</v>
      </c>
      <c r="PBI105" s="60" t="s">
        <v>147</v>
      </c>
      <c r="PBJ105" s="151" t="s">
        <v>43</v>
      </c>
      <c r="PBK105" s="60" t="s">
        <v>40</v>
      </c>
      <c r="PBL105" s="60"/>
      <c r="PBM105" s="60"/>
      <c r="PBN105" s="60">
        <v>6364</v>
      </c>
      <c r="PBO105" s="60">
        <v>0.1</v>
      </c>
      <c r="PBP105" s="152">
        <v>0.1</v>
      </c>
      <c r="PBQ105" s="152">
        <v>0.25</v>
      </c>
      <c r="PBR105" s="152"/>
      <c r="PBS105" s="153">
        <f t="shared" ref="PBS105" si="2721">PBN105*(1+PBO105+PBP105+PBQ105+PBR105)</f>
        <v>9227.8000000000011</v>
      </c>
      <c r="PBT105" s="154">
        <f t="shared" ref="PBT105" si="2722">ROUND(PBS105,0)</f>
        <v>9228</v>
      </c>
      <c r="PBU105" s="60">
        <v>1</v>
      </c>
      <c r="PBV105" s="154">
        <f t="shared" ref="PBV105" si="2723">ROUND(PBT105*PBU105,0)</f>
        <v>9228</v>
      </c>
      <c r="PBW105" s="84">
        <f t="shared" ref="PBW105" si="2724">PBV105*PBM105</f>
        <v>0</v>
      </c>
      <c r="PBX105" s="150" t="s">
        <v>23</v>
      </c>
      <c r="PBY105" s="60" t="s">
        <v>147</v>
      </c>
      <c r="PBZ105" s="151" t="s">
        <v>43</v>
      </c>
      <c r="PCA105" s="60" t="s">
        <v>40</v>
      </c>
      <c r="PCB105" s="60"/>
      <c r="PCC105" s="60"/>
      <c r="PCD105" s="60">
        <v>6364</v>
      </c>
      <c r="PCE105" s="60">
        <v>0.1</v>
      </c>
      <c r="PCF105" s="152">
        <v>0.1</v>
      </c>
      <c r="PCG105" s="152">
        <v>0.25</v>
      </c>
      <c r="PCH105" s="152"/>
      <c r="PCI105" s="153">
        <f t="shared" ref="PCI105" si="2725">PCD105*(1+PCE105+PCF105+PCG105+PCH105)</f>
        <v>9227.8000000000011</v>
      </c>
      <c r="PCJ105" s="154">
        <f t="shared" ref="PCJ105" si="2726">ROUND(PCI105,0)</f>
        <v>9228</v>
      </c>
      <c r="PCK105" s="60">
        <v>1</v>
      </c>
      <c r="PCL105" s="154">
        <f t="shared" ref="PCL105" si="2727">ROUND(PCJ105*PCK105,0)</f>
        <v>9228</v>
      </c>
      <c r="PCM105" s="84">
        <f t="shared" ref="PCM105" si="2728">PCL105*PCC105</f>
        <v>0</v>
      </c>
      <c r="PCN105" s="150" t="s">
        <v>23</v>
      </c>
      <c r="PCO105" s="60" t="s">
        <v>147</v>
      </c>
      <c r="PCP105" s="151" t="s">
        <v>43</v>
      </c>
      <c r="PCQ105" s="60" t="s">
        <v>40</v>
      </c>
      <c r="PCR105" s="60"/>
      <c r="PCS105" s="60"/>
      <c r="PCT105" s="60">
        <v>6364</v>
      </c>
      <c r="PCU105" s="60">
        <v>0.1</v>
      </c>
      <c r="PCV105" s="152">
        <v>0.1</v>
      </c>
      <c r="PCW105" s="152">
        <v>0.25</v>
      </c>
      <c r="PCX105" s="152"/>
      <c r="PCY105" s="153">
        <f t="shared" ref="PCY105" si="2729">PCT105*(1+PCU105+PCV105+PCW105+PCX105)</f>
        <v>9227.8000000000011</v>
      </c>
      <c r="PCZ105" s="154">
        <f t="shared" ref="PCZ105" si="2730">ROUND(PCY105,0)</f>
        <v>9228</v>
      </c>
      <c r="PDA105" s="60">
        <v>1</v>
      </c>
      <c r="PDB105" s="154">
        <f t="shared" ref="PDB105" si="2731">ROUND(PCZ105*PDA105,0)</f>
        <v>9228</v>
      </c>
      <c r="PDC105" s="84">
        <f t="shared" ref="PDC105" si="2732">PDB105*PCS105</f>
        <v>0</v>
      </c>
      <c r="PDD105" s="150" t="s">
        <v>23</v>
      </c>
      <c r="PDE105" s="60" t="s">
        <v>147</v>
      </c>
      <c r="PDF105" s="151" t="s">
        <v>43</v>
      </c>
      <c r="PDG105" s="60" t="s">
        <v>40</v>
      </c>
      <c r="PDH105" s="60"/>
      <c r="PDI105" s="60"/>
      <c r="PDJ105" s="60">
        <v>6364</v>
      </c>
      <c r="PDK105" s="60">
        <v>0.1</v>
      </c>
      <c r="PDL105" s="152">
        <v>0.1</v>
      </c>
      <c r="PDM105" s="152">
        <v>0.25</v>
      </c>
      <c r="PDN105" s="152"/>
      <c r="PDO105" s="153">
        <f t="shared" ref="PDO105" si="2733">PDJ105*(1+PDK105+PDL105+PDM105+PDN105)</f>
        <v>9227.8000000000011</v>
      </c>
      <c r="PDP105" s="154">
        <f t="shared" ref="PDP105" si="2734">ROUND(PDO105,0)</f>
        <v>9228</v>
      </c>
      <c r="PDQ105" s="60">
        <v>1</v>
      </c>
      <c r="PDR105" s="154">
        <f t="shared" ref="PDR105" si="2735">ROUND(PDP105*PDQ105,0)</f>
        <v>9228</v>
      </c>
      <c r="PDS105" s="84">
        <f t="shared" ref="PDS105" si="2736">PDR105*PDI105</f>
        <v>0</v>
      </c>
      <c r="PDT105" s="150" t="s">
        <v>23</v>
      </c>
      <c r="PDU105" s="60" t="s">
        <v>147</v>
      </c>
      <c r="PDV105" s="151" t="s">
        <v>43</v>
      </c>
      <c r="PDW105" s="60" t="s">
        <v>40</v>
      </c>
      <c r="PDX105" s="60"/>
      <c r="PDY105" s="60"/>
      <c r="PDZ105" s="60">
        <v>6364</v>
      </c>
      <c r="PEA105" s="60">
        <v>0.1</v>
      </c>
      <c r="PEB105" s="152">
        <v>0.1</v>
      </c>
      <c r="PEC105" s="152">
        <v>0.25</v>
      </c>
      <c r="PED105" s="152"/>
      <c r="PEE105" s="153">
        <f t="shared" ref="PEE105" si="2737">PDZ105*(1+PEA105+PEB105+PEC105+PED105)</f>
        <v>9227.8000000000011</v>
      </c>
      <c r="PEF105" s="154">
        <f t="shared" ref="PEF105" si="2738">ROUND(PEE105,0)</f>
        <v>9228</v>
      </c>
      <c r="PEG105" s="60">
        <v>1</v>
      </c>
      <c r="PEH105" s="154">
        <f t="shared" ref="PEH105" si="2739">ROUND(PEF105*PEG105,0)</f>
        <v>9228</v>
      </c>
      <c r="PEI105" s="84">
        <f t="shared" ref="PEI105" si="2740">PEH105*PDY105</f>
        <v>0</v>
      </c>
      <c r="PEJ105" s="150" t="s">
        <v>23</v>
      </c>
      <c r="PEK105" s="60" t="s">
        <v>147</v>
      </c>
      <c r="PEL105" s="151" t="s">
        <v>43</v>
      </c>
      <c r="PEM105" s="60" t="s">
        <v>40</v>
      </c>
      <c r="PEN105" s="60"/>
      <c r="PEO105" s="60"/>
      <c r="PEP105" s="60">
        <v>6364</v>
      </c>
      <c r="PEQ105" s="60">
        <v>0.1</v>
      </c>
      <c r="PER105" s="152">
        <v>0.1</v>
      </c>
      <c r="PES105" s="152">
        <v>0.25</v>
      </c>
      <c r="PET105" s="152"/>
      <c r="PEU105" s="153">
        <f t="shared" ref="PEU105" si="2741">PEP105*(1+PEQ105+PER105+PES105+PET105)</f>
        <v>9227.8000000000011</v>
      </c>
      <c r="PEV105" s="154">
        <f t="shared" ref="PEV105" si="2742">ROUND(PEU105,0)</f>
        <v>9228</v>
      </c>
      <c r="PEW105" s="60">
        <v>1</v>
      </c>
      <c r="PEX105" s="154">
        <f t="shared" ref="PEX105" si="2743">ROUND(PEV105*PEW105,0)</f>
        <v>9228</v>
      </c>
      <c r="PEY105" s="84">
        <f t="shared" ref="PEY105" si="2744">PEX105*PEO105</f>
        <v>0</v>
      </c>
      <c r="PEZ105" s="150" t="s">
        <v>23</v>
      </c>
      <c r="PFA105" s="60" t="s">
        <v>147</v>
      </c>
      <c r="PFB105" s="151" t="s">
        <v>43</v>
      </c>
      <c r="PFC105" s="60" t="s">
        <v>40</v>
      </c>
      <c r="PFD105" s="60"/>
      <c r="PFE105" s="60"/>
      <c r="PFF105" s="60">
        <v>6364</v>
      </c>
      <c r="PFG105" s="60">
        <v>0.1</v>
      </c>
      <c r="PFH105" s="152">
        <v>0.1</v>
      </c>
      <c r="PFI105" s="152">
        <v>0.25</v>
      </c>
      <c r="PFJ105" s="152"/>
      <c r="PFK105" s="153">
        <f t="shared" ref="PFK105" si="2745">PFF105*(1+PFG105+PFH105+PFI105+PFJ105)</f>
        <v>9227.8000000000011</v>
      </c>
      <c r="PFL105" s="154">
        <f t="shared" ref="PFL105" si="2746">ROUND(PFK105,0)</f>
        <v>9228</v>
      </c>
      <c r="PFM105" s="60">
        <v>1</v>
      </c>
      <c r="PFN105" s="154">
        <f t="shared" ref="PFN105" si="2747">ROUND(PFL105*PFM105,0)</f>
        <v>9228</v>
      </c>
      <c r="PFO105" s="84">
        <f t="shared" ref="PFO105" si="2748">PFN105*PFE105</f>
        <v>0</v>
      </c>
      <c r="PFP105" s="150" t="s">
        <v>23</v>
      </c>
      <c r="PFQ105" s="60" t="s">
        <v>147</v>
      </c>
      <c r="PFR105" s="151" t="s">
        <v>43</v>
      </c>
      <c r="PFS105" s="60" t="s">
        <v>40</v>
      </c>
      <c r="PFT105" s="60"/>
      <c r="PFU105" s="60"/>
      <c r="PFV105" s="60">
        <v>6364</v>
      </c>
      <c r="PFW105" s="60">
        <v>0.1</v>
      </c>
      <c r="PFX105" s="152">
        <v>0.1</v>
      </c>
      <c r="PFY105" s="152">
        <v>0.25</v>
      </c>
      <c r="PFZ105" s="152"/>
      <c r="PGA105" s="153">
        <f t="shared" ref="PGA105" si="2749">PFV105*(1+PFW105+PFX105+PFY105+PFZ105)</f>
        <v>9227.8000000000011</v>
      </c>
      <c r="PGB105" s="154">
        <f t="shared" ref="PGB105" si="2750">ROUND(PGA105,0)</f>
        <v>9228</v>
      </c>
      <c r="PGC105" s="60">
        <v>1</v>
      </c>
      <c r="PGD105" s="154">
        <f t="shared" ref="PGD105" si="2751">ROUND(PGB105*PGC105,0)</f>
        <v>9228</v>
      </c>
      <c r="PGE105" s="84">
        <f t="shared" ref="PGE105" si="2752">PGD105*PFU105</f>
        <v>0</v>
      </c>
      <c r="PGF105" s="150" t="s">
        <v>23</v>
      </c>
      <c r="PGG105" s="60" t="s">
        <v>147</v>
      </c>
      <c r="PGH105" s="151" t="s">
        <v>43</v>
      </c>
      <c r="PGI105" s="60" t="s">
        <v>40</v>
      </c>
      <c r="PGJ105" s="60"/>
      <c r="PGK105" s="60"/>
      <c r="PGL105" s="60">
        <v>6364</v>
      </c>
      <c r="PGM105" s="60">
        <v>0.1</v>
      </c>
      <c r="PGN105" s="152">
        <v>0.1</v>
      </c>
      <c r="PGO105" s="152">
        <v>0.25</v>
      </c>
      <c r="PGP105" s="152"/>
      <c r="PGQ105" s="153">
        <f t="shared" ref="PGQ105" si="2753">PGL105*(1+PGM105+PGN105+PGO105+PGP105)</f>
        <v>9227.8000000000011</v>
      </c>
      <c r="PGR105" s="154">
        <f t="shared" ref="PGR105" si="2754">ROUND(PGQ105,0)</f>
        <v>9228</v>
      </c>
      <c r="PGS105" s="60">
        <v>1</v>
      </c>
      <c r="PGT105" s="154">
        <f t="shared" ref="PGT105" si="2755">ROUND(PGR105*PGS105,0)</f>
        <v>9228</v>
      </c>
      <c r="PGU105" s="84">
        <f t="shared" ref="PGU105" si="2756">PGT105*PGK105</f>
        <v>0</v>
      </c>
      <c r="PGV105" s="150" t="s">
        <v>23</v>
      </c>
      <c r="PGW105" s="60" t="s">
        <v>147</v>
      </c>
      <c r="PGX105" s="151" t="s">
        <v>43</v>
      </c>
      <c r="PGY105" s="60" t="s">
        <v>40</v>
      </c>
      <c r="PGZ105" s="60"/>
      <c r="PHA105" s="60"/>
      <c r="PHB105" s="60">
        <v>6364</v>
      </c>
      <c r="PHC105" s="60">
        <v>0.1</v>
      </c>
      <c r="PHD105" s="152">
        <v>0.1</v>
      </c>
      <c r="PHE105" s="152">
        <v>0.25</v>
      </c>
      <c r="PHF105" s="152"/>
      <c r="PHG105" s="153">
        <f t="shared" ref="PHG105" si="2757">PHB105*(1+PHC105+PHD105+PHE105+PHF105)</f>
        <v>9227.8000000000011</v>
      </c>
      <c r="PHH105" s="154">
        <f t="shared" ref="PHH105" si="2758">ROUND(PHG105,0)</f>
        <v>9228</v>
      </c>
      <c r="PHI105" s="60">
        <v>1</v>
      </c>
      <c r="PHJ105" s="154">
        <f t="shared" ref="PHJ105" si="2759">ROUND(PHH105*PHI105,0)</f>
        <v>9228</v>
      </c>
      <c r="PHK105" s="84">
        <f t="shared" ref="PHK105" si="2760">PHJ105*PHA105</f>
        <v>0</v>
      </c>
      <c r="PHL105" s="150" t="s">
        <v>23</v>
      </c>
      <c r="PHM105" s="60" t="s">
        <v>147</v>
      </c>
      <c r="PHN105" s="151" t="s">
        <v>43</v>
      </c>
      <c r="PHO105" s="60" t="s">
        <v>40</v>
      </c>
      <c r="PHP105" s="60"/>
      <c r="PHQ105" s="60"/>
      <c r="PHR105" s="60">
        <v>6364</v>
      </c>
      <c r="PHS105" s="60">
        <v>0.1</v>
      </c>
      <c r="PHT105" s="152">
        <v>0.1</v>
      </c>
      <c r="PHU105" s="152">
        <v>0.25</v>
      </c>
      <c r="PHV105" s="152"/>
      <c r="PHW105" s="153">
        <f t="shared" ref="PHW105" si="2761">PHR105*(1+PHS105+PHT105+PHU105+PHV105)</f>
        <v>9227.8000000000011</v>
      </c>
      <c r="PHX105" s="154">
        <f t="shared" ref="PHX105" si="2762">ROUND(PHW105,0)</f>
        <v>9228</v>
      </c>
      <c r="PHY105" s="60">
        <v>1</v>
      </c>
      <c r="PHZ105" s="154">
        <f t="shared" ref="PHZ105" si="2763">ROUND(PHX105*PHY105,0)</f>
        <v>9228</v>
      </c>
      <c r="PIA105" s="84">
        <f t="shared" ref="PIA105" si="2764">PHZ105*PHQ105</f>
        <v>0</v>
      </c>
      <c r="PIB105" s="150" t="s">
        <v>23</v>
      </c>
      <c r="PIC105" s="60" t="s">
        <v>147</v>
      </c>
      <c r="PID105" s="151" t="s">
        <v>43</v>
      </c>
      <c r="PIE105" s="60" t="s">
        <v>40</v>
      </c>
      <c r="PIF105" s="60"/>
      <c r="PIG105" s="60"/>
      <c r="PIH105" s="60">
        <v>6364</v>
      </c>
      <c r="PII105" s="60">
        <v>0.1</v>
      </c>
      <c r="PIJ105" s="152">
        <v>0.1</v>
      </c>
      <c r="PIK105" s="152">
        <v>0.25</v>
      </c>
      <c r="PIL105" s="152"/>
      <c r="PIM105" s="153">
        <f t="shared" ref="PIM105" si="2765">PIH105*(1+PII105+PIJ105+PIK105+PIL105)</f>
        <v>9227.8000000000011</v>
      </c>
      <c r="PIN105" s="154">
        <f t="shared" ref="PIN105" si="2766">ROUND(PIM105,0)</f>
        <v>9228</v>
      </c>
      <c r="PIO105" s="60">
        <v>1</v>
      </c>
      <c r="PIP105" s="154">
        <f t="shared" ref="PIP105" si="2767">ROUND(PIN105*PIO105,0)</f>
        <v>9228</v>
      </c>
      <c r="PIQ105" s="84">
        <f t="shared" ref="PIQ105" si="2768">PIP105*PIG105</f>
        <v>0</v>
      </c>
      <c r="PIR105" s="150" t="s">
        <v>23</v>
      </c>
      <c r="PIS105" s="60" t="s">
        <v>147</v>
      </c>
      <c r="PIT105" s="151" t="s">
        <v>43</v>
      </c>
      <c r="PIU105" s="60" t="s">
        <v>40</v>
      </c>
      <c r="PIV105" s="60"/>
      <c r="PIW105" s="60"/>
      <c r="PIX105" s="60">
        <v>6364</v>
      </c>
      <c r="PIY105" s="60">
        <v>0.1</v>
      </c>
      <c r="PIZ105" s="152">
        <v>0.1</v>
      </c>
      <c r="PJA105" s="152">
        <v>0.25</v>
      </c>
      <c r="PJB105" s="152"/>
      <c r="PJC105" s="153">
        <f t="shared" ref="PJC105" si="2769">PIX105*(1+PIY105+PIZ105+PJA105+PJB105)</f>
        <v>9227.8000000000011</v>
      </c>
      <c r="PJD105" s="154">
        <f t="shared" ref="PJD105" si="2770">ROUND(PJC105,0)</f>
        <v>9228</v>
      </c>
      <c r="PJE105" s="60">
        <v>1</v>
      </c>
      <c r="PJF105" s="154">
        <f t="shared" ref="PJF105" si="2771">ROUND(PJD105*PJE105,0)</f>
        <v>9228</v>
      </c>
      <c r="PJG105" s="84">
        <f t="shared" ref="PJG105" si="2772">PJF105*PIW105</f>
        <v>0</v>
      </c>
      <c r="PJH105" s="150" t="s">
        <v>23</v>
      </c>
      <c r="PJI105" s="60" t="s">
        <v>147</v>
      </c>
      <c r="PJJ105" s="151" t="s">
        <v>43</v>
      </c>
      <c r="PJK105" s="60" t="s">
        <v>40</v>
      </c>
      <c r="PJL105" s="60"/>
      <c r="PJM105" s="60"/>
      <c r="PJN105" s="60">
        <v>6364</v>
      </c>
      <c r="PJO105" s="60">
        <v>0.1</v>
      </c>
      <c r="PJP105" s="152">
        <v>0.1</v>
      </c>
      <c r="PJQ105" s="152">
        <v>0.25</v>
      </c>
      <c r="PJR105" s="152"/>
      <c r="PJS105" s="153">
        <f t="shared" ref="PJS105" si="2773">PJN105*(1+PJO105+PJP105+PJQ105+PJR105)</f>
        <v>9227.8000000000011</v>
      </c>
      <c r="PJT105" s="154">
        <f t="shared" ref="PJT105" si="2774">ROUND(PJS105,0)</f>
        <v>9228</v>
      </c>
      <c r="PJU105" s="60">
        <v>1</v>
      </c>
      <c r="PJV105" s="154">
        <f t="shared" ref="PJV105" si="2775">ROUND(PJT105*PJU105,0)</f>
        <v>9228</v>
      </c>
      <c r="PJW105" s="84">
        <f t="shared" ref="PJW105" si="2776">PJV105*PJM105</f>
        <v>0</v>
      </c>
      <c r="PJX105" s="150" t="s">
        <v>23</v>
      </c>
      <c r="PJY105" s="60" t="s">
        <v>147</v>
      </c>
      <c r="PJZ105" s="151" t="s">
        <v>43</v>
      </c>
      <c r="PKA105" s="60" t="s">
        <v>40</v>
      </c>
      <c r="PKB105" s="60"/>
      <c r="PKC105" s="60"/>
      <c r="PKD105" s="60">
        <v>6364</v>
      </c>
      <c r="PKE105" s="60">
        <v>0.1</v>
      </c>
      <c r="PKF105" s="152">
        <v>0.1</v>
      </c>
      <c r="PKG105" s="152">
        <v>0.25</v>
      </c>
      <c r="PKH105" s="152"/>
      <c r="PKI105" s="153">
        <f t="shared" ref="PKI105" si="2777">PKD105*(1+PKE105+PKF105+PKG105+PKH105)</f>
        <v>9227.8000000000011</v>
      </c>
      <c r="PKJ105" s="154">
        <f t="shared" ref="PKJ105" si="2778">ROUND(PKI105,0)</f>
        <v>9228</v>
      </c>
      <c r="PKK105" s="60">
        <v>1</v>
      </c>
      <c r="PKL105" s="154">
        <f t="shared" ref="PKL105" si="2779">ROUND(PKJ105*PKK105,0)</f>
        <v>9228</v>
      </c>
      <c r="PKM105" s="84">
        <f t="shared" ref="PKM105" si="2780">PKL105*PKC105</f>
        <v>0</v>
      </c>
      <c r="PKN105" s="150" t="s">
        <v>23</v>
      </c>
      <c r="PKO105" s="60" t="s">
        <v>147</v>
      </c>
      <c r="PKP105" s="151" t="s">
        <v>43</v>
      </c>
      <c r="PKQ105" s="60" t="s">
        <v>40</v>
      </c>
      <c r="PKR105" s="60"/>
      <c r="PKS105" s="60"/>
      <c r="PKT105" s="60">
        <v>6364</v>
      </c>
      <c r="PKU105" s="60">
        <v>0.1</v>
      </c>
      <c r="PKV105" s="152">
        <v>0.1</v>
      </c>
      <c r="PKW105" s="152">
        <v>0.25</v>
      </c>
      <c r="PKX105" s="152"/>
      <c r="PKY105" s="153">
        <f t="shared" ref="PKY105" si="2781">PKT105*(1+PKU105+PKV105+PKW105+PKX105)</f>
        <v>9227.8000000000011</v>
      </c>
      <c r="PKZ105" s="154">
        <f t="shared" ref="PKZ105" si="2782">ROUND(PKY105,0)</f>
        <v>9228</v>
      </c>
      <c r="PLA105" s="60">
        <v>1</v>
      </c>
      <c r="PLB105" s="154">
        <f t="shared" ref="PLB105" si="2783">ROUND(PKZ105*PLA105,0)</f>
        <v>9228</v>
      </c>
      <c r="PLC105" s="84">
        <f t="shared" ref="PLC105" si="2784">PLB105*PKS105</f>
        <v>0</v>
      </c>
      <c r="PLD105" s="150" t="s">
        <v>23</v>
      </c>
      <c r="PLE105" s="60" t="s">
        <v>147</v>
      </c>
      <c r="PLF105" s="151" t="s">
        <v>43</v>
      </c>
      <c r="PLG105" s="60" t="s">
        <v>40</v>
      </c>
      <c r="PLH105" s="60"/>
      <c r="PLI105" s="60"/>
      <c r="PLJ105" s="60">
        <v>6364</v>
      </c>
      <c r="PLK105" s="60">
        <v>0.1</v>
      </c>
      <c r="PLL105" s="152">
        <v>0.1</v>
      </c>
      <c r="PLM105" s="152">
        <v>0.25</v>
      </c>
      <c r="PLN105" s="152"/>
      <c r="PLO105" s="153">
        <f t="shared" ref="PLO105" si="2785">PLJ105*(1+PLK105+PLL105+PLM105+PLN105)</f>
        <v>9227.8000000000011</v>
      </c>
      <c r="PLP105" s="154">
        <f t="shared" ref="PLP105" si="2786">ROUND(PLO105,0)</f>
        <v>9228</v>
      </c>
      <c r="PLQ105" s="60">
        <v>1</v>
      </c>
      <c r="PLR105" s="154">
        <f t="shared" ref="PLR105" si="2787">ROUND(PLP105*PLQ105,0)</f>
        <v>9228</v>
      </c>
      <c r="PLS105" s="84">
        <f t="shared" ref="PLS105" si="2788">PLR105*PLI105</f>
        <v>0</v>
      </c>
      <c r="PLT105" s="150" t="s">
        <v>23</v>
      </c>
      <c r="PLU105" s="60" t="s">
        <v>147</v>
      </c>
      <c r="PLV105" s="151" t="s">
        <v>43</v>
      </c>
      <c r="PLW105" s="60" t="s">
        <v>40</v>
      </c>
      <c r="PLX105" s="60"/>
      <c r="PLY105" s="60"/>
      <c r="PLZ105" s="60">
        <v>6364</v>
      </c>
      <c r="PMA105" s="60">
        <v>0.1</v>
      </c>
      <c r="PMB105" s="152">
        <v>0.1</v>
      </c>
      <c r="PMC105" s="152">
        <v>0.25</v>
      </c>
      <c r="PMD105" s="152"/>
      <c r="PME105" s="153">
        <f t="shared" ref="PME105" si="2789">PLZ105*(1+PMA105+PMB105+PMC105+PMD105)</f>
        <v>9227.8000000000011</v>
      </c>
      <c r="PMF105" s="154">
        <f t="shared" ref="PMF105" si="2790">ROUND(PME105,0)</f>
        <v>9228</v>
      </c>
      <c r="PMG105" s="60">
        <v>1</v>
      </c>
      <c r="PMH105" s="154">
        <f t="shared" ref="PMH105" si="2791">ROUND(PMF105*PMG105,0)</f>
        <v>9228</v>
      </c>
      <c r="PMI105" s="84">
        <f t="shared" ref="PMI105" si="2792">PMH105*PLY105</f>
        <v>0</v>
      </c>
      <c r="PMJ105" s="150" t="s">
        <v>23</v>
      </c>
      <c r="PMK105" s="60" t="s">
        <v>147</v>
      </c>
      <c r="PML105" s="151" t="s">
        <v>43</v>
      </c>
      <c r="PMM105" s="60" t="s">
        <v>40</v>
      </c>
      <c r="PMN105" s="60"/>
      <c r="PMO105" s="60"/>
      <c r="PMP105" s="60">
        <v>6364</v>
      </c>
      <c r="PMQ105" s="60">
        <v>0.1</v>
      </c>
      <c r="PMR105" s="152">
        <v>0.1</v>
      </c>
      <c r="PMS105" s="152">
        <v>0.25</v>
      </c>
      <c r="PMT105" s="152"/>
      <c r="PMU105" s="153">
        <f t="shared" ref="PMU105" si="2793">PMP105*(1+PMQ105+PMR105+PMS105+PMT105)</f>
        <v>9227.8000000000011</v>
      </c>
      <c r="PMV105" s="154">
        <f t="shared" ref="PMV105" si="2794">ROUND(PMU105,0)</f>
        <v>9228</v>
      </c>
      <c r="PMW105" s="60">
        <v>1</v>
      </c>
      <c r="PMX105" s="154">
        <f t="shared" ref="PMX105" si="2795">ROUND(PMV105*PMW105,0)</f>
        <v>9228</v>
      </c>
      <c r="PMY105" s="84">
        <f t="shared" ref="PMY105" si="2796">PMX105*PMO105</f>
        <v>0</v>
      </c>
      <c r="PMZ105" s="150" t="s">
        <v>23</v>
      </c>
      <c r="PNA105" s="60" t="s">
        <v>147</v>
      </c>
      <c r="PNB105" s="151" t="s">
        <v>43</v>
      </c>
      <c r="PNC105" s="60" t="s">
        <v>40</v>
      </c>
      <c r="PND105" s="60"/>
      <c r="PNE105" s="60"/>
      <c r="PNF105" s="60">
        <v>6364</v>
      </c>
      <c r="PNG105" s="60">
        <v>0.1</v>
      </c>
      <c r="PNH105" s="152">
        <v>0.1</v>
      </c>
      <c r="PNI105" s="152">
        <v>0.25</v>
      </c>
      <c r="PNJ105" s="152"/>
      <c r="PNK105" s="153">
        <f t="shared" ref="PNK105" si="2797">PNF105*(1+PNG105+PNH105+PNI105+PNJ105)</f>
        <v>9227.8000000000011</v>
      </c>
      <c r="PNL105" s="154">
        <f t="shared" ref="PNL105" si="2798">ROUND(PNK105,0)</f>
        <v>9228</v>
      </c>
      <c r="PNM105" s="60">
        <v>1</v>
      </c>
      <c r="PNN105" s="154">
        <f t="shared" ref="PNN105" si="2799">ROUND(PNL105*PNM105,0)</f>
        <v>9228</v>
      </c>
      <c r="PNO105" s="84">
        <f t="shared" ref="PNO105" si="2800">PNN105*PNE105</f>
        <v>0</v>
      </c>
      <c r="PNP105" s="150" t="s">
        <v>23</v>
      </c>
      <c r="PNQ105" s="60" t="s">
        <v>147</v>
      </c>
      <c r="PNR105" s="151" t="s">
        <v>43</v>
      </c>
      <c r="PNS105" s="60" t="s">
        <v>40</v>
      </c>
      <c r="PNT105" s="60"/>
      <c r="PNU105" s="60"/>
      <c r="PNV105" s="60">
        <v>6364</v>
      </c>
      <c r="PNW105" s="60">
        <v>0.1</v>
      </c>
      <c r="PNX105" s="152">
        <v>0.1</v>
      </c>
      <c r="PNY105" s="152">
        <v>0.25</v>
      </c>
      <c r="PNZ105" s="152"/>
      <c r="POA105" s="153">
        <f t="shared" ref="POA105" si="2801">PNV105*(1+PNW105+PNX105+PNY105+PNZ105)</f>
        <v>9227.8000000000011</v>
      </c>
      <c r="POB105" s="154">
        <f t="shared" ref="POB105" si="2802">ROUND(POA105,0)</f>
        <v>9228</v>
      </c>
      <c r="POC105" s="60">
        <v>1</v>
      </c>
      <c r="POD105" s="154">
        <f t="shared" ref="POD105" si="2803">ROUND(POB105*POC105,0)</f>
        <v>9228</v>
      </c>
      <c r="POE105" s="84">
        <f t="shared" ref="POE105" si="2804">POD105*PNU105</f>
        <v>0</v>
      </c>
      <c r="POF105" s="150" t="s">
        <v>23</v>
      </c>
      <c r="POG105" s="60" t="s">
        <v>147</v>
      </c>
      <c r="POH105" s="151" t="s">
        <v>43</v>
      </c>
      <c r="POI105" s="60" t="s">
        <v>40</v>
      </c>
      <c r="POJ105" s="60"/>
      <c r="POK105" s="60"/>
      <c r="POL105" s="60">
        <v>6364</v>
      </c>
      <c r="POM105" s="60">
        <v>0.1</v>
      </c>
      <c r="PON105" s="152">
        <v>0.1</v>
      </c>
      <c r="POO105" s="152">
        <v>0.25</v>
      </c>
      <c r="POP105" s="152"/>
      <c r="POQ105" s="153">
        <f t="shared" ref="POQ105" si="2805">POL105*(1+POM105+PON105+POO105+POP105)</f>
        <v>9227.8000000000011</v>
      </c>
      <c r="POR105" s="154">
        <f t="shared" ref="POR105" si="2806">ROUND(POQ105,0)</f>
        <v>9228</v>
      </c>
      <c r="POS105" s="60">
        <v>1</v>
      </c>
      <c r="POT105" s="154">
        <f t="shared" ref="POT105" si="2807">ROUND(POR105*POS105,0)</f>
        <v>9228</v>
      </c>
      <c r="POU105" s="84">
        <f t="shared" ref="POU105" si="2808">POT105*POK105</f>
        <v>0</v>
      </c>
      <c r="POV105" s="150" t="s">
        <v>23</v>
      </c>
      <c r="POW105" s="60" t="s">
        <v>147</v>
      </c>
      <c r="POX105" s="151" t="s">
        <v>43</v>
      </c>
      <c r="POY105" s="60" t="s">
        <v>40</v>
      </c>
      <c r="POZ105" s="60"/>
      <c r="PPA105" s="60"/>
      <c r="PPB105" s="60">
        <v>6364</v>
      </c>
      <c r="PPC105" s="60">
        <v>0.1</v>
      </c>
      <c r="PPD105" s="152">
        <v>0.1</v>
      </c>
      <c r="PPE105" s="152">
        <v>0.25</v>
      </c>
      <c r="PPF105" s="152"/>
      <c r="PPG105" s="153">
        <f t="shared" ref="PPG105" si="2809">PPB105*(1+PPC105+PPD105+PPE105+PPF105)</f>
        <v>9227.8000000000011</v>
      </c>
      <c r="PPH105" s="154">
        <f t="shared" ref="PPH105" si="2810">ROUND(PPG105,0)</f>
        <v>9228</v>
      </c>
      <c r="PPI105" s="60">
        <v>1</v>
      </c>
      <c r="PPJ105" s="154">
        <f t="shared" ref="PPJ105" si="2811">ROUND(PPH105*PPI105,0)</f>
        <v>9228</v>
      </c>
      <c r="PPK105" s="84">
        <f t="shared" ref="PPK105" si="2812">PPJ105*PPA105</f>
        <v>0</v>
      </c>
      <c r="PPL105" s="150" t="s">
        <v>23</v>
      </c>
      <c r="PPM105" s="60" t="s">
        <v>147</v>
      </c>
      <c r="PPN105" s="151" t="s">
        <v>43</v>
      </c>
      <c r="PPO105" s="60" t="s">
        <v>40</v>
      </c>
      <c r="PPP105" s="60"/>
      <c r="PPQ105" s="60"/>
      <c r="PPR105" s="60">
        <v>6364</v>
      </c>
      <c r="PPS105" s="60">
        <v>0.1</v>
      </c>
      <c r="PPT105" s="152">
        <v>0.1</v>
      </c>
      <c r="PPU105" s="152">
        <v>0.25</v>
      </c>
      <c r="PPV105" s="152"/>
      <c r="PPW105" s="153">
        <f t="shared" ref="PPW105" si="2813">PPR105*(1+PPS105+PPT105+PPU105+PPV105)</f>
        <v>9227.8000000000011</v>
      </c>
      <c r="PPX105" s="154">
        <f t="shared" ref="PPX105" si="2814">ROUND(PPW105,0)</f>
        <v>9228</v>
      </c>
      <c r="PPY105" s="60">
        <v>1</v>
      </c>
      <c r="PPZ105" s="154">
        <f t="shared" ref="PPZ105" si="2815">ROUND(PPX105*PPY105,0)</f>
        <v>9228</v>
      </c>
      <c r="PQA105" s="84">
        <f t="shared" ref="PQA105" si="2816">PPZ105*PPQ105</f>
        <v>0</v>
      </c>
      <c r="PQB105" s="150" t="s">
        <v>23</v>
      </c>
      <c r="PQC105" s="60" t="s">
        <v>147</v>
      </c>
      <c r="PQD105" s="151" t="s">
        <v>43</v>
      </c>
      <c r="PQE105" s="60" t="s">
        <v>40</v>
      </c>
      <c r="PQF105" s="60"/>
      <c r="PQG105" s="60"/>
      <c r="PQH105" s="60">
        <v>6364</v>
      </c>
      <c r="PQI105" s="60">
        <v>0.1</v>
      </c>
      <c r="PQJ105" s="152">
        <v>0.1</v>
      </c>
      <c r="PQK105" s="152">
        <v>0.25</v>
      </c>
      <c r="PQL105" s="152"/>
      <c r="PQM105" s="153">
        <f t="shared" ref="PQM105" si="2817">PQH105*(1+PQI105+PQJ105+PQK105+PQL105)</f>
        <v>9227.8000000000011</v>
      </c>
      <c r="PQN105" s="154">
        <f t="shared" ref="PQN105" si="2818">ROUND(PQM105,0)</f>
        <v>9228</v>
      </c>
      <c r="PQO105" s="60">
        <v>1</v>
      </c>
      <c r="PQP105" s="154">
        <f t="shared" ref="PQP105" si="2819">ROUND(PQN105*PQO105,0)</f>
        <v>9228</v>
      </c>
      <c r="PQQ105" s="84">
        <f t="shared" ref="PQQ105" si="2820">PQP105*PQG105</f>
        <v>0</v>
      </c>
      <c r="PQR105" s="150" t="s">
        <v>23</v>
      </c>
      <c r="PQS105" s="60" t="s">
        <v>147</v>
      </c>
      <c r="PQT105" s="151" t="s">
        <v>43</v>
      </c>
      <c r="PQU105" s="60" t="s">
        <v>40</v>
      </c>
      <c r="PQV105" s="60"/>
      <c r="PQW105" s="60"/>
      <c r="PQX105" s="60">
        <v>6364</v>
      </c>
      <c r="PQY105" s="60">
        <v>0.1</v>
      </c>
      <c r="PQZ105" s="152">
        <v>0.1</v>
      </c>
      <c r="PRA105" s="152">
        <v>0.25</v>
      </c>
      <c r="PRB105" s="152"/>
      <c r="PRC105" s="153">
        <f t="shared" ref="PRC105" si="2821">PQX105*(1+PQY105+PQZ105+PRA105+PRB105)</f>
        <v>9227.8000000000011</v>
      </c>
      <c r="PRD105" s="154">
        <f t="shared" ref="PRD105" si="2822">ROUND(PRC105,0)</f>
        <v>9228</v>
      </c>
      <c r="PRE105" s="60">
        <v>1</v>
      </c>
      <c r="PRF105" s="154">
        <f t="shared" ref="PRF105" si="2823">ROUND(PRD105*PRE105,0)</f>
        <v>9228</v>
      </c>
      <c r="PRG105" s="84">
        <f t="shared" ref="PRG105" si="2824">PRF105*PQW105</f>
        <v>0</v>
      </c>
      <c r="PRH105" s="150" t="s">
        <v>23</v>
      </c>
      <c r="PRI105" s="60" t="s">
        <v>147</v>
      </c>
      <c r="PRJ105" s="151" t="s">
        <v>43</v>
      </c>
      <c r="PRK105" s="60" t="s">
        <v>40</v>
      </c>
      <c r="PRL105" s="60"/>
      <c r="PRM105" s="60"/>
      <c r="PRN105" s="60">
        <v>6364</v>
      </c>
      <c r="PRO105" s="60">
        <v>0.1</v>
      </c>
      <c r="PRP105" s="152">
        <v>0.1</v>
      </c>
      <c r="PRQ105" s="152">
        <v>0.25</v>
      </c>
      <c r="PRR105" s="152"/>
      <c r="PRS105" s="153">
        <f t="shared" ref="PRS105" si="2825">PRN105*(1+PRO105+PRP105+PRQ105+PRR105)</f>
        <v>9227.8000000000011</v>
      </c>
      <c r="PRT105" s="154">
        <f t="shared" ref="PRT105" si="2826">ROUND(PRS105,0)</f>
        <v>9228</v>
      </c>
      <c r="PRU105" s="60">
        <v>1</v>
      </c>
      <c r="PRV105" s="154">
        <f t="shared" ref="PRV105" si="2827">ROUND(PRT105*PRU105,0)</f>
        <v>9228</v>
      </c>
      <c r="PRW105" s="84">
        <f t="shared" ref="PRW105" si="2828">PRV105*PRM105</f>
        <v>0</v>
      </c>
      <c r="PRX105" s="150" t="s">
        <v>23</v>
      </c>
      <c r="PRY105" s="60" t="s">
        <v>147</v>
      </c>
      <c r="PRZ105" s="151" t="s">
        <v>43</v>
      </c>
      <c r="PSA105" s="60" t="s">
        <v>40</v>
      </c>
      <c r="PSB105" s="60"/>
      <c r="PSC105" s="60"/>
      <c r="PSD105" s="60">
        <v>6364</v>
      </c>
      <c r="PSE105" s="60">
        <v>0.1</v>
      </c>
      <c r="PSF105" s="152">
        <v>0.1</v>
      </c>
      <c r="PSG105" s="152">
        <v>0.25</v>
      </c>
      <c r="PSH105" s="152"/>
      <c r="PSI105" s="153">
        <f t="shared" ref="PSI105" si="2829">PSD105*(1+PSE105+PSF105+PSG105+PSH105)</f>
        <v>9227.8000000000011</v>
      </c>
      <c r="PSJ105" s="154">
        <f t="shared" ref="PSJ105" si="2830">ROUND(PSI105,0)</f>
        <v>9228</v>
      </c>
      <c r="PSK105" s="60">
        <v>1</v>
      </c>
      <c r="PSL105" s="154">
        <f t="shared" ref="PSL105" si="2831">ROUND(PSJ105*PSK105,0)</f>
        <v>9228</v>
      </c>
      <c r="PSM105" s="84">
        <f t="shared" ref="PSM105" si="2832">PSL105*PSC105</f>
        <v>0</v>
      </c>
      <c r="PSN105" s="150" t="s">
        <v>23</v>
      </c>
      <c r="PSO105" s="60" t="s">
        <v>147</v>
      </c>
      <c r="PSP105" s="151" t="s">
        <v>43</v>
      </c>
      <c r="PSQ105" s="60" t="s">
        <v>40</v>
      </c>
      <c r="PSR105" s="60"/>
      <c r="PSS105" s="60"/>
      <c r="PST105" s="60">
        <v>6364</v>
      </c>
      <c r="PSU105" s="60">
        <v>0.1</v>
      </c>
      <c r="PSV105" s="152">
        <v>0.1</v>
      </c>
      <c r="PSW105" s="152">
        <v>0.25</v>
      </c>
      <c r="PSX105" s="152"/>
      <c r="PSY105" s="153">
        <f t="shared" ref="PSY105" si="2833">PST105*(1+PSU105+PSV105+PSW105+PSX105)</f>
        <v>9227.8000000000011</v>
      </c>
      <c r="PSZ105" s="154">
        <f t="shared" ref="PSZ105" si="2834">ROUND(PSY105,0)</f>
        <v>9228</v>
      </c>
      <c r="PTA105" s="60">
        <v>1</v>
      </c>
      <c r="PTB105" s="154">
        <f t="shared" ref="PTB105" si="2835">ROUND(PSZ105*PTA105,0)</f>
        <v>9228</v>
      </c>
      <c r="PTC105" s="84">
        <f t="shared" ref="PTC105" si="2836">PTB105*PSS105</f>
        <v>0</v>
      </c>
      <c r="PTD105" s="150" t="s">
        <v>23</v>
      </c>
      <c r="PTE105" s="60" t="s">
        <v>147</v>
      </c>
      <c r="PTF105" s="151" t="s">
        <v>43</v>
      </c>
      <c r="PTG105" s="60" t="s">
        <v>40</v>
      </c>
      <c r="PTH105" s="60"/>
      <c r="PTI105" s="60"/>
      <c r="PTJ105" s="60">
        <v>6364</v>
      </c>
      <c r="PTK105" s="60">
        <v>0.1</v>
      </c>
      <c r="PTL105" s="152">
        <v>0.1</v>
      </c>
      <c r="PTM105" s="152">
        <v>0.25</v>
      </c>
      <c r="PTN105" s="152"/>
      <c r="PTO105" s="153">
        <f t="shared" ref="PTO105" si="2837">PTJ105*(1+PTK105+PTL105+PTM105+PTN105)</f>
        <v>9227.8000000000011</v>
      </c>
      <c r="PTP105" s="154">
        <f t="shared" ref="PTP105" si="2838">ROUND(PTO105,0)</f>
        <v>9228</v>
      </c>
      <c r="PTQ105" s="60">
        <v>1</v>
      </c>
      <c r="PTR105" s="154">
        <f t="shared" ref="PTR105" si="2839">ROUND(PTP105*PTQ105,0)</f>
        <v>9228</v>
      </c>
      <c r="PTS105" s="84">
        <f t="shared" ref="PTS105" si="2840">PTR105*PTI105</f>
        <v>0</v>
      </c>
      <c r="PTT105" s="150" t="s">
        <v>23</v>
      </c>
      <c r="PTU105" s="60" t="s">
        <v>147</v>
      </c>
      <c r="PTV105" s="151" t="s">
        <v>43</v>
      </c>
      <c r="PTW105" s="60" t="s">
        <v>40</v>
      </c>
      <c r="PTX105" s="60"/>
      <c r="PTY105" s="60"/>
      <c r="PTZ105" s="60">
        <v>6364</v>
      </c>
      <c r="PUA105" s="60">
        <v>0.1</v>
      </c>
      <c r="PUB105" s="152">
        <v>0.1</v>
      </c>
      <c r="PUC105" s="152">
        <v>0.25</v>
      </c>
      <c r="PUD105" s="152"/>
      <c r="PUE105" s="153">
        <f t="shared" ref="PUE105" si="2841">PTZ105*(1+PUA105+PUB105+PUC105+PUD105)</f>
        <v>9227.8000000000011</v>
      </c>
      <c r="PUF105" s="154">
        <f t="shared" ref="PUF105" si="2842">ROUND(PUE105,0)</f>
        <v>9228</v>
      </c>
      <c r="PUG105" s="60">
        <v>1</v>
      </c>
      <c r="PUH105" s="154">
        <f t="shared" ref="PUH105" si="2843">ROUND(PUF105*PUG105,0)</f>
        <v>9228</v>
      </c>
      <c r="PUI105" s="84">
        <f t="shared" ref="PUI105" si="2844">PUH105*PTY105</f>
        <v>0</v>
      </c>
      <c r="PUJ105" s="150" t="s">
        <v>23</v>
      </c>
      <c r="PUK105" s="60" t="s">
        <v>147</v>
      </c>
      <c r="PUL105" s="151" t="s">
        <v>43</v>
      </c>
      <c r="PUM105" s="60" t="s">
        <v>40</v>
      </c>
      <c r="PUN105" s="60"/>
      <c r="PUO105" s="60"/>
      <c r="PUP105" s="60">
        <v>6364</v>
      </c>
      <c r="PUQ105" s="60">
        <v>0.1</v>
      </c>
      <c r="PUR105" s="152">
        <v>0.1</v>
      </c>
      <c r="PUS105" s="152">
        <v>0.25</v>
      </c>
      <c r="PUT105" s="152"/>
      <c r="PUU105" s="153">
        <f t="shared" ref="PUU105" si="2845">PUP105*(1+PUQ105+PUR105+PUS105+PUT105)</f>
        <v>9227.8000000000011</v>
      </c>
      <c r="PUV105" s="154">
        <f t="shared" ref="PUV105" si="2846">ROUND(PUU105,0)</f>
        <v>9228</v>
      </c>
      <c r="PUW105" s="60">
        <v>1</v>
      </c>
      <c r="PUX105" s="154">
        <f t="shared" ref="PUX105" si="2847">ROUND(PUV105*PUW105,0)</f>
        <v>9228</v>
      </c>
      <c r="PUY105" s="84">
        <f t="shared" ref="PUY105" si="2848">PUX105*PUO105</f>
        <v>0</v>
      </c>
      <c r="PUZ105" s="150" t="s">
        <v>23</v>
      </c>
      <c r="PVA105" s="60" t="s">
        <v>147</v>
      </c>
      <c r="PVB105" s="151" t="s">
        <v>43</v>
      </c>
      <c r="PVC105" s="60" t="s">
        <v>40</v>
      </c>
      <c r="PVD105" s="60"/>
      <c r="PVE105" s="60"/>
      <c r="PVF105" s="60">
        <v>6364</v>
      </c>
      <c r="PVG105" s="60">
        <v>0.1</v>
      </c>
      <c r="PVH105" s="152">
        <v>0.1</v>
      </c>
      <c r="PVI105" s="152">
        <v>0.25</v>
      </c>
      <c r="PVJ105" s="152"/>
      <c r="PVK105" s="153">
        <f t="shared" ref="PVK105" si="2849">PVF105*(1+PVG105+PVH105+PVI105+PVJ105)</f>
        <v>9227.8000000000011</v>
      </c>
      <c r="PVL105" s="154">
        <f t="shared" ref="PVL105" si="2850">ROUND(PVK105,0)</f>
        <v>9228</v>
      </c>
      <c r="PVM105" s="60">
        <v>1</v>
      </c>
      <c r="PVN105" s="154">
        <f t="shared" ref="PVN105" si="2851">ROUND(PVL105*PVM105,0)</f>
        <v>9228</v>
      </c>
      <c r="PVO105" s="84">
        <f t="shared" ref="PVO105" si="2852">PVN105*PVE105</f>
        <v>0</v>
      </c>
      <c r="PVP105" s="150" t="s">
        <v>23</v>
      </c>
      <c r="PVQ105" s="60" t="s">
        <v>147</v>
      </c>
      <c r="PVR105" s="151" t="s">
        <v>43</v>
      </c>
      <c r="PVS105" s="60" t="s">
        <v>40</v>
      </c>
      <c r="PVT105" s="60"/>
      <c r="PVU105" s="60"/>
      <c r="PVV105" s="60">
        <v>6364</v>
      </c>
      <c r="PVW105" s="60">
        <v>0.1</v>
      </c>
      <c r="PVX105" s="152">
        <v>0.1</v>
      </c>
      <c r="PVY105" s="152">
        <v>0.25</v>
      </c>
      <c r="PVZ105" s="152"/>
      <c r="PWA105" s="153">
        <f t="shared" ref="PWA105" si="2853">PVV105*(1+PVW105+PVX105+PVY105+PVZ105)</f>
        <v>9227.8000000000011</v>
      </c>
      <c r="PWB105" s="154">
        <f t="shared" ref="PWB105" si="2854">ROUND(PWA105,0)</f>
        <v>9228</v>
      </c>
      <c r="PWC105" s="60">
        <v>1</v>
      </c>
      <c r="PWD105" s="154">
        <f t="shared" ref="PWD105" si="2855">ROUND(PWB105*PWC105,0)</f>
        <v>9228</v>
      </c>
      <c r="PWE105" s="84">
        <f t="shared" ref="PWE105" si="2856">PWD105*PVU105</f>
        <v>0</v>
      </c>
      <c r="PWF105" s="150" t="s">
        <v>23</v>
      </c>
      <c r="PWG105" s="60" t="s">
        <v>147</v>
      </c>
      <c r="PWH105" s="151" t="s">
        <v>43</v>
      </c>
      <c r="PWI105" s="60" t="s">
        <v>40</v>
      </c>
      <c r="PWJ105" s="60"/>
      <c r="PWK105" s="60"/>
      <c r="PWL105" s="60">
        <v>6364</v>
      </c>
      <c r="PWM105" s="60">
        <v>0.1</v>
      </c>
      <c r="PWN105" s="152">
        <v>0.1</v>
      </c>
      <c r="PWO105" s="152">
        <v>0.25</v>
      </c>
      <c r="PWP105" s="152"/>
      <c r="PWQ105" s="153">
        <f t="shared" ref="PWQ105" si="2857">PWL105*(1+PWM105+PWN105+PWO105+PWP105)</f>
        <v>9227.8000000000011</v>
      </c>
      <c r="PWR105" s="154">
        <f t="shared" ref="PWR105" si="2858">ROUND(PWQ105,0)</f>
        <v>9228</v>
      </c>
      <c r="PWS105" s="60">
        <v>1</v>
      </c>
      <c r="PWT105" s="154">
        <f t="shared" ref="PWT105" si="2859">ROUND(PWR105*PWS105,0)</f>
        <v>9228</v>
      </c>
      <c r="PWU105" s="84">
        <f t="shared" ref="PWU105" si="2860">PWT105*PWK105</f>
        <v>0</v>
      </c>
      <c r="PWV105" s="150" t="s">
        <v>23</v>
      </c>
      <c r="PWW105" s="60" t="s">
        <v>147</v>
      </c>
      <c r="PWX105" s="151" t="s">
        <v>43</v>
      </c>
      <c r="PWY105" s="60" t="s">
        <v>40</v>
      </c>
      <c r="PWZ105" s="60"/>
      <c r="PXA105" s="60"/>
      <c r="PXB105" s="60">
        <v>6364</v>
      </c>
      <c r="PXC105" s="60">
        <v>0.1</v>
      </c>
      <c r="PXD105" s="152">
        <v>0.1</v>
      </c>
      <c r="PXE105" s="152">
        <v>0.25</v>
      </c>
      <c r="PXF105" s="152"/>
      <c r="PXG105" s="153">
        <f t="shared" ref="PXG105" si="2861">PXB105*(1+PXC105+PXD105+PXE105+PXF105)</f>
        <v>9227.8000000000011</v>
      </c>
      <c r="PXH105" s="154">
        <f t="shared" ref="PXH105" si="2862">ROUND(PXG105,0)</f>
        <v>9228</v>
      </c>
      <c r="PXI105" s="60">
        <v>1</v>
      </c>
      <c r="PXJ105" s="154">
        <f t="shared" ref="PXJ105" si="2863">ROUND(PXH105*PXI105,0)</f>
        <v>9228</v>
      </c>
      <c r="PXK105" s="84">
        <f t="shared" ref="PXK105" si="2864">PXJ105*PXA105</f>
        <v>0</v>
      </c>
      <c r="PXL105" s="150" t="s">
        <v>23</v>
      </c>
      <c r="PXM105" s="60" t="s">
        <v>147</v>
      </c>
      <c r="PXN105" s="151" t="s">
        <v>43</v>
      </c>
      <c r="PXO105" s="60" t="s">
        <v>40</v>
      </c>
      <c r="PXP105" s="60"/>
      <c r="PXQ105" s="60"/>
      <c r="PXR105" s="60">
        <v>6364</v>
      </c>
      <c r="PXS105" s="60">
        <v>0.1</v>
      </c>
      <c r="PXT105" s="152">
        <v>0.1</v>
      </c>
      <c r="PXU105" s="152">
        <v>0.25</v>
      </c>
      <c r="PXV105" s="152"/>
      <c r="PXW105" s="153">
        <f t="shared" ref="PXW105" si="2865">PXR105*(1+PXS105+PXT105+PXU105+PXV105)</f>
        <v>9227.8000000000011</v>
      </c>
      <c r="PXX105" s="154">
        <f t="shared" ref="PXX105" si="2866">ROUND(PXW105,0)</f>
        <v>9228</v>
      </c>
      <c r="PXY105" s="60">
        <v>1</v>
      </c>
      <c r="PXZ105" s="154">
        <f t="shared" ref="PXZ105" si="2867">ROUND(PXX105*PXY105,0)</f>
        <v>9228</v>
      </c>
      <c r="PYA105" s="84">
        <f t="shared" ref="PYA105" si="2868">PXZ105*PXQ105</f>
        <v>0</v>
      </c>
      <c r="PYB105" s="150" t="s">
        <v>23</v>
      </c>
      <c r="PYC105" s="60" t="s">
        <v>147</v>
      </c>
      <c r="PYD105" s="151" t="s">
        <v>43</v>
      </c>
      <c r="PYE105" s="60" t="s">
        <v>40</v>
      </c>
      <c r="PYF105" s="60"/>
      <c r="PYG105" s="60"/>
      <c r="PYH105" s="60">
        <v>6364</v>
      </c>
      <c r="PYI105" s="60">
        <v>0.1</v>
      </c>
      <c r="PYJ105" s="152">
        <v>0.1</v>
      </c>
      <c r="PYK105" s="152">
        <v>0.25</v>
      </c>
      <c r="PYL105" s="152"/>
      <c r="PYM105" s="153">
        <f t="shared" ref="PYM105" si="2869">PYH105*(1+PYI105+PYJ105+PYK105+PYL105)</f>
        <v>9227.8000000000011</v>
      </c>
      <c r="PYN105" s="154">
        <f t="shared" ref="PYN105" si="2870">ROUND(PYM105,0)</f>
        <v>9228</v>
      </c>
      <c r="PYO105" s="60">
        <v>1</v>
      </c>
      <c r="PYP105" s="154">
        <f t="shared" ref="PYP105" si="2871">ROUND(PYN105*PYO105,0)</f>
        <v>9228</v>
      </c>
      <c r="PYQ105" s="84">
        <f t="shared" ref="PYQ105" si="2872">PYP105*PYG105</f>
        <v>0</v>
      </c>
      <c r="PYR105" s="150" t="s">
        <v>23</v>
      </c>
      <c r="PYS105" s="60" t="s">
        <v>147</v>
      </c>
      <c r="PYT105" s="151" t="s">
        <v>43</v>
      </c>
      <c r="PYU105" s="60" t="s">
        <v>40</v>
      </c>
      <c r="PYV105" s="60"/>
      <c r="PYW105" s="60"/>
      <c r="PYX105" s="60">
        <v>6364</v>
      </c>
      <c r="PYY105" s="60">
        <v>0.1</v>
      </c>
      <c r="PYZ105" s="152">
        <v>0.1</v>
      </c>
      <c r="PZA105" s="152">
        <v>0.25</v>
      </c>
      <c r="PZB105" s="152"/>
      <c r="PZC105" s="153">
        <f t="shared" ref="PZC105" si="2873">PYX105*(1+PYY105+PYZ105+PZA105+PZB105)</f>
        <v>9227.8000000000011</v>
      </c>
      <c r="PZD105" s="154">
        <f t="shared" ref="PZD105" si="2874">ROUND(PZC105,0)</f>
        <v>9228</v>
      </c>
      <c r="PZE105" s="60">
        <v>1</v>
      </c>
      <c r="PZF105" s="154">
        <f t="shared" ref="PZF105" si="2875">ROUND(PZD105*PZE105,0)</f>
        <v>9228</v>
      </c>
      <c r="PZG105" s="84">
        <f t="shared" ref="PZG105" si="2876">PZF105*PYW105</f>
        <v>0</v>
      </c>
      <c r="PZH105" s="150" t="s">
        <v>23</v>
      </c>
      <c r="PZI105" s="60" t="s">
        <v>147</v>
      </c>
      <c r="PZJ105" s="151" t="s">
        <v>43</v>
      </c>
      <c r="PZK105" s="60" t="s">
        <v>40</v>
      </c>
      <c r="PZL105" s="60"/>
      <c r="PZM105" s="60"/>
      <c r="PZN105" s="60">
        <v>6364</v>
      </c>
      <c r="PZO105" s="60">
        <v>0.1</v>
      </c>
      <c r="PZP105" s="152">
        <v>0.1</v>
      </c>
      <c r="PZQ105" s="152">
        <v>0.25</v>
      </c>
      <c r="PZR105" s="152"/>
      <c r="PZS105" s="153">
        <f t="shared" ref="PZS105" si="2877">PZN105*(1+PZO105+PZP105+PZQ105+PZR105)</f>
        <v>9227.8000000000011</v>
      </c>
      <c r="PZT105" s="154">
        <f t="shared" ref="PZT105" si="2878">ROUND(PZS105,0)</f>
        <v>9228</v>
      </c>
      <c r="PZU105" s="60">
        <v>1</v>
      </c>
      <c r="PZV105" s="154">
        <f t="shared" ref="PZV105" si="2879">ROUND(PZT105*PZU105,0)</f>
        <v>9228</v>
      </c>
      <c r="PZW105" s="84">
        <f t="shared" ref="PZW105" si="2880">PZV105*PZM105</f>
        <v>0</v>
      </c>
      <c r="PZX105" s="150" t="s">
        <v>23</v>
      </c>
      <c r="PZY105" s="60" t="s">
        <v>147</v>
      </c>
      <c r="PZZ105" s="151" t="s">
        <v>43</v>
      </c>
      <c r="QAA105" s="60" t="s">
        <v>40</v>
      </c>
      <c r="QAB105" s="60"/>
      <c r="QAC105" s="60"/>
      <c r="QAD105" s="60">
        <v>6364</v>
      </c>
      <c r="QAE105" s="60">
        <v>0.1</v>
      </c>
      <c r="QAF105" s="152">
        <v>0.1</v>
      </c>
      <c r="QAG105" s="152">
        <v>0.25</v>
      </c>
      <c r="QAH105" s="152"/>
      <c r="QAI105" s="153">
        <f t="shared" ref="QAI105" si="2881">QAD105*(1+QAE105+QAF105+QAG105+QAH105)</f>
        <v>9227.8000000000011</v>
      </c>
      <c r="QAJ105" s="154">
        <f t="shared" ref="QAJ105" si="2882">ROUND(QAI105,0)</f>
        <v>9228</v>
      </c>
      <c r="QAK105" s="60">
        <v>1</v>
      </c>
      <c r="QAL105" s="154">
        <f t="shared" ref="QAL105" si="2883">ROUND(QAJ105*QAK105,0)</f>
        <v>9228</v>
      </c>
      <c r="QAM105" s="84">
        <f t="shared" ref="QAM105" si="2884">QAL105*QAC105</f>
        <v>0</v>
      </c>
      <c r="QAN105" s="150" t="s">
        <v>23</v>
      </c>
      <c r="QAO105" s="60" t="s">
        <v>147</v>
      </c>
      <c r="QAP105" s="151" t="s">
        <v>43</v>
      </c>
      <c r="QAQ105" s="60" t="s">
        <v>40</v>
      </c>
      <c r="QAR105" s="60"/>
      <c r="QAS105" s="60"/>
      <c r="QAT105" s="60">
        <v>6364</v>
      </c>
      <c r="QAU105" s="60">
        <v>0.1</v>
      </c>
      <c r="QAV105" s="152">
        <v>0.1</v>
      </c>
      <c r="QAW105" s="152">
        <v>0.25</v>
      </c>
      <c r="QAX105" s="152"/>
      <c r="QAY105" s="153">
        <f t="shared" ref="QAY105" si="2885">QAT105*(1+QAU105+QAV105+QAW105+QAX105)</f>
        <v>9227.8000000000011</v>
      </c>
      <c r="QAZ105" s="154">
        <f t="shared" ref="QAZ105" si="2886">ROUND(QAY105,0)</f>
        <v>9228</v>
      </c>
      <c r="QBA105" s="60">
        <v>1</v>
      </c>
      <c r="QBB105" s="154">
        <f t="shared" ref="QBB105" si="2887">ROUND(QAZ105*QBA105,0)</f>
        <v>9228</v>
      </c>
      <c r="QBC105" s="84">
        <f t="shared" ref="QBC105" si="2888">QBB105*QAS105</f>
        <v>0</v>
      </c>
      <c r="QBD105" s="150" t="s">
        <v>23</v>
      </c>
      <c r="QBE105" s="60" t="s">
        <v>147</v>
      </c>
      <c r="QBF105" s="151" t="s">
        <v>43</v>
      </c>
      <c r="QBG105" s="60" t="s">
        <v>40</v>
      </c>
      <c r="QBH105" s="60"/>
      <c r="QBI105" s="60"/>
      <c r="QBJ105" s="60">
        <v>6364</v>
      </c>
      <c r="QBK105" s="60">
        <v>0.1</v>
      </c>
      <c r="QBL105" s="152">
        <v>0.1</v>
      </c>
      <c r="QBM105" s="152">
        <v>0.25</v>
      </c>
      <c r="QBN105" s="152"/>
      <c r="QBO105" s="153">
        <f t="shared" ref="QBO105" si="2889">QBJ105*(1+QBK105+QBL105+QBM105+QBN105)</f>
        <v>9227.8000000000011</v>
      </c>
      <c r="QBP105" s="154">
        <f t="shared" ref="QBP105" si="2890">ROUND(QBO105,0)</f>
        <v>9228</v>
      </c>
      <c r="QBQ105" s="60">
        <v>1</v>
      </c>
      <c r="QBR105" s="154">
        <f t="shared" ref="QBR105" si="2891">ROUND(QBP105*QBQ105,0)</f>
        <v>9228</v>
      </c>
      <c r="QBS105" s="84">
        <f t="shared" ref="QBS105" si="2892">QBR105*QBI105</f>
        <v>0</v>
      </c>
      <c r="QBT105" s="150" t="s">
        <v>23</v>
      </c>
      <c r="QBU105" s="60" t="s">
        <v>147</v>
      </c>
      <c r="QBV105" s="151" t="s">
        <v>43</v>
      </c>
      <c r="QBW105" s="60" t="s">
        <v>40</v>
      </c>
      <c r="QBX105" s="60"/>
      <c r="QBY105" s="60"/>
      <c r="QBZ105" s="60">
        <v>6364</v>
      </c>
      <c r="QCA105" s="60">
        <v>0.1</v>
      </c>
      <c r="QCB105" s="152">
        <v>0.1</v>
      </c>
      <c r="QCC105" s="152">
        <v>0.25</v>
      </c>
      <c r="QCD105" s="152"/>
      <c r="QCE105" s="153">
        <f t="shared" ref="QCE105" si="2893">QBZ105*(1+QCA105+QCB105+QCC105+QCD105)</f>
        <v>9227.8000000000011</v>
      </c>
      <c r="QCF105" s="154">
        <f t="shared" ref="QCF105" si="2894">ROUND(QCE105,0)</f>
        <v>9228</v>
      </c>
      <c r="QCG105" s="60">
        <v>1</v>
      </c>
      <c r="QCH105" s="154">
        <f t="shared" ref="QCH105" si="2895">ROUND(QCF105*QCG105,0)</f>
        <v>9228</v>
      </c>
      <c r="QCI105" s="84">
        <f t="shared" ref="QCI105" si="2896">QCH105*QBY105</f>
        <v>0</v>
      </c>
      <c r="QCJ105" s="150" t="s">
        <v>23</v>
      </c>
      <c r="QCK105" s="60" t="s">
        <v>147</v>
      </c>
      <c r="QCL105" s="151" t="s">
        <v>43</v>
      </c>
      <c r="QCM105" s="60" t="s">
        <v>40</v>
      </c>
      <c r="QCN105" s="60"/>
      <c r="QCO105" s="60"/>
      <c r="QCP105" s="60">
        <v>6364</v>
      </c>
      <c r="QCQ105" s="60">
        <v>0.1</v>
      </c>
      <c r="QCR105" s="152">
        <v>0.1</v>
      </c>
      <c r="QCS105" s="152">
        <v>0.25</v>
      </c>
      <c r="QCT105" s="152"/>
      <c r="QCU105" s="153">
        <f t="shared" ref="QCU105" si="2897">QCP105*(1+QCQ105+QCR105+QCS105+QCT105)</f>
        <v>9227.8000000000011</v>
      </c>
      <c r="QCV105" s="154">
        <f t="shared" ref="QCV105" si="2898">ROUND(QCU105,0)</f>
        <v>9228</v>
      </c>
      <c r="QCW105" s="60">
        <v>1</v>
      </c>
      <c r="QCX105" s="154">
        <f t="shared" ref="QCX105" si="2899">ROUND(QCV105*QCW105,0)</f>
        <v>9228</v>
      </c>
      <c r="QCY105" s="84">
        <f t="shared" ref="QCY105" si="2900">QCX105*QCO105</f>
        <v>0</v>
      </c>
      <c r="QCZ105" s="150" t="s">
        <v>23</v>
      </c>
      <c r="QDA105" s="60" t="s">
        <v>147</v>
      </c>
      <c r="QDB105" s="151" t="s">
        <v>43</v>
      </c>
      <c r="QDC105" s="60" t="s">
        <v>40</v>
      </c>
      <c r="QDD105" s="60"/>
      <c r="QDE105" s="60"/>
      <c r="QDF105" s="60">
        <v>6364</v>
      </c>
      <c r="QDG105" s="60">
        <v>0.1</v>
      </c>
      <c r="QDH105" s="152">
        <v>0.1</v>
      </c>
      <c r="QDI105" s="152">
        <v>0.25</v>
      </c>
      <c r="QDJ105" s="152"/>
      <c r="QDK105" s="153">
        <f t="shared" ref="QDK105" si="2901">QDF105*(1+QDG105+QDH105+QDI105+QDJ105)</f>
        <v>9227.8000000000011</v>
      </c>
      <c r="QDL105" s="154">
        <f t="shared" ref="QDL105" si="2902">ROUND(QDK105,0)</f>
        <v>9228</v>
      </c>
      <c r="QDM105" s="60">
        <v>1</v>
      </c>
      <c r="QDN105" s="154">
        <f t="shared" ref="QDN105" si="2903">ROUND(QDL105*QDM105,0)</f>
        <v>9228</v>
      </c>
      <c r="QDO105" s="84">
        <f t="shared" ref="QDO105" si="2904">QDN105*QDE105</f>
        <v>0</v>
      </c>
      <c r="QDP105" s="150" t="s">
        <v>23</v>
      </c>
      <c r="QDQ105" s="60" t="s">
        <v>147</v>
      </c>
      <c r="QDR105" s="151" t="s">
        <v>43</v>
      </c>
      <c r="QDS105" s="60" t="s">
        <v>40</v>
      </c>
      <c r="QDT105" s="60"/>
      <c r="QDU105" s="60"/>
      <c r="QDV105" s="60">
        <v>6364</v>
      </c>
      <c r="QDW105" s="60">
        <v>0.1</v>
      </c>
      <c r="QDX105" s="152">
        <v>0.1</v>
      </c>
      <c r="QDY105" s="152">
        <v>0.25</v>
      </c>
      <c r="QDZ105" s="152"/>
      <c r="QEA105" s="153">
        <f t="shared" ref="QEA105" si="2905">QDV105*(1+QDW105+QDX105+QDY105+QDZ105)</f>
        <v>9227.8000000000011</v>
      </c>
      <c r="QEB105" s="154">
        <f t="shared" ref="QEB105" si="2906">ROUND(QEA105,0)</f>
        <v>9228</v>
      </c>
      <c r="QEC105" s="60">
        <v>1</v>
      </c>
      <c r="QED105" s="154">
        <f t="shared" ref="QED105" si="2907">ROUND(QEB105*QEC105,0)</f>
        <v>9228</v>
      </c>
      <c r="QEE105" s="84">
        <f t="shared" ref="QEE105" si="2908">QED105*QDU105</f>
        <v>0</v>
      </c>
      <c r="QEF105" s="150" t="s">
        <v>23</v>
      </c>
      <c r="QEG105" s="60" t="s">
        <v>147</v>
      </c>
      <c r="QEH105" s="151" t="s">
        <v>43</v>
      </c>
      <c r="QEI105" s="60" t="s">
        <v>40</v>
      </c>
      <c r="QEJ105" s="60"/>
      <c r="QEK105" s="60"/>
      <c r="QEL105" s="60">
        <v>6364</v>
      </c>
      <c r="QEM105" s="60">
        <v>0.1</v>
      </c>
      <c r="QEN105" s="152">
        <v>0.1</v>
      </c>
      <c r="QEO105" s="152">
        <v>0.25</v>
      </c>
      <c r="QEP105" s="152"/>
      <c r="QEQ105" s="153">
        <f t="shared" ref="QEQ105" si="2909">QEL105*(1+QEM105+QEN105+QEO105+QEP105)</f>
        <v>9227.8000000000011</v>
      </c>
      <c r="QER105" s="154">
        <f t="shared" ref="QER105" si="2910">ROUND(QEQ105,0)</f>
        <v>9228</v>
      </c>
      <c r="QES105" s="60">
        <v>1</v>
      </c>
      <c r="QET105" s="154">
        <f t="shared" ref="QET105" si="2911">ROUND(QER105*QES105,0)</f>
        <v>9228</v>
      </c>
      <c r="QEU105" s="84">
        <f t="shared" ref="QEU105" si="2912">QET105*QEK105</f>
        <v>0</v>
      </c>
      <c r="QEV105" s="150" t="s">
        <v>23</v>
      </c>
      <c r="QEW105" s="60" t="s">
        <v>147</v>
      </c>
      <c r="QEX105" s="151" t="s">
        <v>43</v>
      </c>
      <c r="QEY105" s="60" t="s">
        <v>40</v>
      </c>
      <c r="QEZ105" s="60"/>
      <c r="QFA105" s="60"/>
      <c r="QFB105" s="60">
        <v>6364</v>
      </c>
      <c r="QFC105" s="60">
        <v>0.1</v>
      </c>
      <c r="QFD105" s="152">
        <v>0.1</v>
      </c>
      <c r="QFE105" s="152">
        <v>0.25</v>
      </c>
      <c r="QFF105" s="152"/>
      <c r="QFG105" s="153">
        <f t="shared" ref="QFG105" si="2913">QFB105*(1+QFC105+QFD105+QFE105+QFF105)</f>
        <v>9227.8000000000011</v>
      </c>
      <c r="QFH105" s="154">
        <f t="shared" ref="QFH105" si="2914">ROUND(QFG105,0)</f>
        <v>9228</v>
      </c>
      <c r="QFI105" s="60">
        <v>1</v>
      </c>
      <c r="QFJ105" s="154">
        <f t="shared" ref="QFJ105" si="2915">ROUND(QFH105*QFI105,0)</f>
        <v>9228</v>
      </c>
      <c r="QFK105" s="84">
        <f t="shared" ref="QFK105" si="2916">QFJ105*QFA105</f>
        <v>0</v>
      </c>
      <c r="QFL105" s="150" t="s">
        <v>23</v>
      </c>
      <c r="QFM105" s="60" t="s">
        <v>147</v>
      </c>
      <c r="QFN105" s="151" t="s">
        <v>43</v>
      </c>
      <c r="QFO105" s="60" t="s">
        <v>40</v>
      </c>
      <c r="QFP105" s="60"/>
      <c r="QFQ105" s="60"/>
      <c r="QFR105" s="60">
        <v>6364</v>
      </c>
      <c r="QFS105" s="60">
        <v>0.1</v>
      </c>
      <c r="QFT105" s="152">
        <v>0.1</v>
      </c>
      <c r="QFU105" s="152">
        <v>0.25</v>
      </c>
      <c r="QFV105" s="152"/>
      <c r="QFW105" s="153">
        <f t="shared" ref="QFW105" si="2917">QFR105*(1+QFS105+QFT105+QFU105+QFV105)</f>
        <v>9227.8000000000011</v>
      </c>
      <c r="QFX105" s="154">
        <f t="shared" ref="QFX105" si="2918">ROUND(QFW105,0)</f>
        <v>9228</v>
      </c>
      <c r="QFY105" s="60">
        <v>1</v>
      </c>
      <c r="QFZ105" s="154">
        <f t="shared" ref="QFZ105" si="2919">ROUND(QFX105*QFY105,0)</f>
        <v>9228</v>
      </c>
      <c r="QGA105" s="84">
        <f t="shared" ref="QGA105" si="2920">QFZ105*QFQ105</f>
        <v>0</v>
      </c>
      <c r="QGB105" s="150" t="s">
        <v>23</v>
      </c>
      <c r="QGC105" s="60" t="s">
        <v>147</v>
      </c>
      <c r="QGD105" s="151" t="s">
        <v>43</v>
      </c>
      <c r="QGE105" s="60" t="s">
        <v>40</v>
      </c>
      <c r="QGF105" s="60"/>
      <c r="QGG105" s="60"/>
      <c r="QGH105" s="60">
        <v>6364</v>
      </c>
      <c r="QGI105" s="60">
        <v>0.1</v>
      </c>
      <c r="QGJ105" s="152">
        <v>0.1</v>
      </c>
      <c r="QGK105" s="152">
        <v>0.25</v>
      </c>
      <c r="QGL105" s="152"/>
      <c r="QGM105" s="153">
        <f t="shared" ref="QGM105" si="2921">QGH105*(1+QGI105+QGJ105+QGK105+QGL105)</f>
        <v>9227.8000000000011</v>
      </c>
      <c r="QGN105" s="154">
        <f t="shared" ref="QGN105" si="2922">ROUND(QGM105,0)</f>
        <v>9228</v>
      </c>
      <c r="QGO105" s="60">
        <v>1</v>
      </c>
      <c r="QGP105" s="154">
        <f t="shared" ref="QGP105" si="2923">ROUND(QGN105*QGO105,0)</f>
        <v>9228</v>
      </c>
      <c r="QGQ105" s="84">
        <f t="shared" ref="QGQ105" si="2924">QGP105*QGG105</f>
        <v>0</v>
      </c>
      <c r="QGR105" s="150" t="s">
        <v>23</v>
      </c>
      <c r="QGS105" s="60" t="s">
        <v>147</v>
      </c>
      <c r="QGT105" s="151" t="s">
        <v>43</v>
      </c>
      <c r="QGU105" s="60" t="s">
        <v>40</v>
      </c>
      <c r="QGV105" s="60"/>
      <c r="QGW105" s="60"/>
      <c r="QGX105" s="60">
        <v>6364</v>
      </c>
      <c r="QGY105" s="60">
        <v>0.1</v>
      </c>
      <c r="QGZ105" s="152">
        <v>0.1</v>
      </c>
      <c r="QHA105" s="152">
        <v>0.25</v>
      </c>
      <c r="QHB105" s="152"/>
      <c r="QHC105" s="153">
        <f t="shared" ref="QHC105" si="2925">QGX105*(1+QGY105+QGZ105+QHA105+QHB105)</f>
        <v>9227.8000000000011</v>
      </c>
      <c r="QHD105" s="154">
        <f t="shared" ref="QHD105" si="2926">ROUND(QHC105,0)</f>
        <v>9228</v>
      </c>
      <c r="QHE105" s="60">
        <v>1</v>
      </c>
      <c r="QHF105" s="154">
        <f t="shared" ref="QHF105" si="2927">ROUND(QHD105*QHE105,0)</f>
        <v>9228</v>
      </c>
      <c r="QHG105" s="84">
        <f t="shared" ref="QHG105" si="2928">QHF105*QGW105</f>
        <v>0</v>
      </c>
      <c r="QHH105" s="150" t="s">
        <v>23</v>
      </c>
      <c r="QHI105" s="60" t="s">
        <v>147</v>
      </c>
      <c r="QHJ105" s="151" t="s">
        <v>43</v>
      </c>
      <c r="QHK105" s="60" t="s">
        <v>40</v>
      </c>
      <c r="QHL105" s="60"/>
      <c r="QHM105" s="60"/>
      <c r="QHN105" s="60">
        <v>6364</v>
      </c>
      <c r="QHO105" s="60">
        <v>0.1</v>
      </c>
      <c r="QHP105" s="152">
        <v>0.1</v>
      </c>
      <c r="QHQ105" s="152">
        <v>0.25</v>
      </c>
      <c r="QHR105" s="152"/>
      <c r="QHS105" s="153">
        <f t="shared" ref="QHS105" si="2929">QHN105*(1+QHO105+QHP105+QHQ105+QHR105)</f>
        <v>9227.8000000000011</v>
      </c>
      <c r="QHT105" s="154">
        <f t="shared" ref="QHT105" si="2930">ROUND(QHS105,0)</f>
        <v>9228</v>
      </c>
      <c r="QHU105" s="60">
        <v>1</v>
      </c>
      <c r="QHV105" s="154">
        <f t="shared" ref="QHV105" si="2931">ROUND(QHT105*QHU105,0)</f>
        <v>9228</v>
      </c>
      <c r="QHW105" s="84">
        <f t="shared" ref="QHW105" si="2932">QHV105*QHM105</f>
        <v>0</v>
      </c>
      <c r="QHX105" s="150" t="s">
        <v>23</v>
      </c>
      <c r="QHY105" s="60" t="s">
        <v>147</v>
      </c>
      <c r="QHZ105" s="151" t="s">
        <v>43</v>
      </c>
      <c r="QIA105" s="60" t="s">
        <v>40</v>
      </c>
      <c r="QIB105" s="60"/>
      <c r="QIC105" s="60"/>
      <c r="QID105" s="60">
        <v>6364</v>
      </c>
      <c r="QIE105" s="60">
        <v>0.1</v>
      </c>
      <c r="QIF105" s="152">
        <v>0.1</v>
      </c>
      <c r="QIG105" s="152">
        <v>0.25</v>
      </c>
      <c r="QIH105" s="152"/>
      <c r="QII105" s="153">
        <f t="shared" ref="QII105" si="2933">QID105*(1+QIE105+QIF105+QIG105+QIH105)</f>
        <v>9227.8000000000011</v>
      </c>
      <c r="QIJ105" s="154">
        <f t="shared" ref="QIJ105" si="2934">ROUND(QII105,0)</f>
        <v>9228</v>
      </c>
      <c r="QIK105" s="60">
        <v>1</v>
      </c>
      <c r="QIL105" s="154">
        <f t="shared" ref="QIL105" si="2935">ROUND(QIJ105*QIK105,0)</f>
        <v>9228</v>
      </c>
      <c r="QIM105" s="84">
        <f t="shared" ref="QIM105" si="2936">QIL105*QIC105</f>
        <v>0</v>
      </c>
      <c r="QIN105" s="150" t="s">
        <v>23</v>
      </c>
      <c r="QIO105" s="60" t="s">
        <v>147</v>
      </c>
      <c r="QIP105" s="151" t="s">
        <v>43</v>
      </c>
      <c r="QIQ105" s="60" t="s">
        <v>40</v>
      </c>
      <c r="QIR105" s="60"/>
      <c r="QIS105" s="60"/>
      <c r="QIT105" s="60">
        <v>6364</v>
      </c>
      <c r="QIU105" s="60">
        <v>0.1</v>
      </c>
      <c r="QIV105" s="152">
        <v>0.1</v>
      </c>
      <c r="QIW105" s="152">
        <v>0.25</v>
      </c>
      <c r="QIX105" s="152"/>
      <c r="QIY105" s="153">
        <f t="shared" ref="QIY105" si="2937">QIT105*(1+QIU105+QIV105+QIW105+QIX105)</f>
        <v>9227.8000000000011</v>
      </c>
      <c r="QIZ105" s="154">
        <f t="shared" ref="QIZ105" si="2938">ROUND(QIY105,0)</f>
        <v>9228</v>
      </c>
      <c r="QJA105" s="60">
        <v>1</v>
      </c>
      <c r="QJB105" s="154">
        <f t="shared" ref="QJB105" si="2939">ROUND(QIZ105*QJA105,0)</f>
        <v>9228</v>
      </c>
      <c r="QJC105" s="84">
        <f t="shared" ref="QJC105" si="2940">QJB105*QIS105</f>
        <v>0</v>
      </c>
      <c r="QJD105" s="150" t="s">
        <v>23</v>
      </c>
      <c r="QJE105" s="60" t="s">
        <v>147</v>
      </c>
      <c r="QJF105" s="151" t="s">
        <v>43</v>
      </c>
      <c r="QJG105" s="60" t="s">
        <v>40</v>
      </c>
      <c r="QJH105" s="60"/>
      <c r="QJI105" s="60"/>
      <c r="QJJ105" s="60">
        <v>6364</v>
      </c>
      <c r="QJK105" s="60">
        <v>0.1</v>
      </c>
      <c r="QJL105" s="152">
        <v>0.1</v>
      </c>
      <c r="QJM105" s="152">
        <v>0.25</v>
      </c>
      <c r="QJN105" s="152"/>
      <c r="QJO105" s="153">
        <f t="shared" ref="QJO105" si="2941">QJJ105*(1+QJK105+QJL105+QJM105+QJN105)</f>
        <v>9227.8000000000011</v>
      </c>
      <c r="QJP105" s="154">
        <f t="shared" ref="QJP105" si="2942">ROUND(QJO105,0)</f>
        <v>9228</v>
      </c>
      <c r="QJQ105" s="60">
        <v>1</v>
      </c>
      <c r="QJR105" s="154">
        <f t="shared" ref="QJR105" si="2943">ROUND(QJP105*QJQ105,0)</f>
        <v>9228</v>
      </c>
      <c r="QJS105" s="84">
        <f t="shared" ref="QJS105" si="2944">QJR105*QJI105</f>
        <v>0</v>
      </c>
      <c r="QJT105" s="150" t="s">
        <v>23</v>
      </c>
      <c r="QJU105" s="60" t="s">
        <v>147</v>
      </c>
      <c r="QJV105" s="151" t="s">
        <v>43</v>
      </c>
      <c r="QJW105" s="60" t="s">
        <v>40</v>
      </c>
      <c r="QJX105" s="60"/>
      <c r="QJY105" s="60"/>
      <c r="QJZ105" s="60">
        <v>6364</v>
      </c>
      <c r="QKA105" s="60">
        <v>0.1</v>
      </c>
      <c r="QKB105" s="152">
        <v>0.1</v>
      </c>
      <c r="QKC105" s="152">
        <v>0.25</v>
      </c>
      <c r="QKD105" s="152"/>
      <c r="QKE105" s="153">
        <f t="shared" ref="QKE105" si="2945">QJZ105*(1+QKA105+QKB105+QKC105+QKD105)</f>
        <v>9227.8000000000011</v>
      </c>
      <c r="QKF105" s="154">
        <f t="shared" ref="QKF105" si="2946">ROUND(QKE105,0)</f>
        <v>9228</v>
      </c>
      <c r="QKG105" s="60">
        <v>1</v>
      </c>
      <c r="QKH105" s="154">
        <f t="shared" ref="QKH105" si="2947">ROUND(QKF105*QKG105,0)</f>
        <v>9228</v>
      </c>
      <c r="QKI105" s="84">
        <f t="shared" ref="QKI105" si="2948">QKH105*QJY105</f>
        <v>0</v>
      </c>
      <c r="QKJ105" s="150" t="s">
        <v>23</v>
      </c>
      <c r="QKK105" s="60" t="s">
        <v>147</v>
      </c>
      <c r="QKL105" s="151" t="s">
        <v>43</v>
      </c>
      <c r="QKM105" s="60" t="s">
        <v>40</v>
      </c>
      <c r="QKN105" s="60"/>
      <c r="QKO105" s="60"/>
      <c r="QKP105" s="60">
        <v>6364</v>
      </c>
      <c r="QKQ105" s="60">
        <v>0.1</v>
      </c>
      <c r="QKR105" s="152">
        <v>0.1</v>
      </c>
      <c r="QKS105" s="152">
        <v>0.25</v>
      </c>
      <c r="QKT105" s="152"/>
      <c r="QKU105" s="153">
        <f t="shared" ref="QKU105" si="2949">QKP105*(1+QKQ105+QKR105+QKS105+QKT105)</f>
        <v>9227.8000000000011</v>
      </c>
      <c r="QKV105" s="154">
        <f t="shared" ref="QKV105" si="2950">ROUND(QKU105,0)</f>
        <v>9228</v>
      </c>
      <c r="QKW105" s="60">
        <v>1</v>
      </c>
      <c r="QKX105" s="154">
        <f t="shared" ref="QKX105" si="2951">ROUND(QKV105*QKW105,0)</f>
        <v>9228</v>
      </c>
      <c r="QKY105" s="84">
        <f t="shared" ref="QKY105" si="2952">QKX105*QKO105</f>
        <v>0</v>
      </c>
      <c r="QKZ105" s="150" t="s">
        <v>23</v>
      </c>
      <c r="QLA105" s="60" t="s">
        <v>147</v>
      </c>
      <c r="QLB105" s="151" t="s">
        <v>43</v>
      </c>
      <c r="QLC105" s="60" t="s">
        <v>40</v>
      </c>
      <c r="QLD105" s="60"/>
      <c r="QLE105" s="60"/>
      <c r="QLF105" s="60">
        <v>6364</v>
      </c>
      <c r="QLG105" s="60">
        <v>0.1</v>
      </c>
      <c r="QLH105" s="152">
        <v>0.1</v>
      </c>
      <c r="QLI105" s="152">
        <v>0.25</v>
      </c>
      <c r="QLJ105" s="152"/>
      <c r="QLK105" s="153">
        <f t="shared" ref="QLK105" si="2953">QLF105*(1+QLG105+QLH105+QLI105+QLJ105)</f>
        <v>9227.8000000000011</v>
      </c>
      <c r="QLL105" s="154">
        <f t="shared" ref="QLL105" si="2954">ROUND(QLK105,0)</f>
        <v>9228</v>
      </c>
      <c r="QLM105" s="60">
        <v>1</v>
      </c>
      <c r="QLN105" s="154">
        <f t="shared" ref="QLN105" si="2955">ROUND(QLL105*QLM105,0)</f>
        <v>9228</v>
      </c>
      <c r="QLO105" s="84">
        <f t="shared" ref="QLO105" si="2956">QLN105*QLE105</f>
        <v>0</v>
      </c>
      <c r="QLP105" s="150" t="s">
        <v>23</v>
      </c>
      <c r="QLQ105" s="60" t="s">
        <v>147</v>
      </c>
      <c r="QLR105" s="151" t="s">
        <v>43</v>
      </c>
      <c r="QLS105" s="60" t="s">
        <v>40</v>
      </c>
      <c r="QLT105" s="60"/>
      <c r="QLU105" s="60"/>
      <c r="QLV105" s="60">
        <v>6364</v>
      </c>
      <c r="QLW105" s="60">
        <v>0.1</v>
      </c>
      <c r="QLX105" s="152">
        <v>0.1</v>
      </c>
      <c r="QLY105" s="152">
        <v>0.25</v>
      </c>
      <c r="QLZ105" s="152"/>
      <c r="QMA105" s="153">
        <f t="shared" ref="QMA105" si="2957">QLV105*(1+QLW105+QLX105+QLY105+QLZ105)</f>
        <v>9227.8000000000011</v>
      </c>
      <c r="QMB105" s="154">
        <f t="shared" ref="QMB105" si="2958">ROUND(QMA105,0)</f>
        <v>9228</v>
      </c>
      <c r="QMC105" s="60">
        <v>1</v>
      </c>
      <c r="QMD105" s="154">
        <f t="shared" ref="QMD105" si="2959">ROUND(QMB105*QMC105,0)</f>
        <v>9228</v>
      </c>
      <c r="QME105" s="84">
        <f t="shared" ref="QME105" si="2960">QMD105*QLU105</f>
        <v>0</v>
      </c>
      <c r="QMF105" s="150" t="s">
        <v>23</v>
      </c>
      <c r="QMG105" s="60" t="s">
        <v>147</v>
      </c>
      <c r="QMH105" s="151" t="s">
        <v>43</v>
      </c>
      <c r="QMI105" s="60" t="s">
        <v>40</v>
      </c>
      <c r="QMJ105" s="60"/>
      <c r="QMK105" s="60"/>
      <c r="QML105" s="60">
        <v>6364</v>
      </c>
      <c r="QMM105" s="60">
        <v>0.1</v>
      </c>
      <c r="QMN105" s="152">
        <v>0.1</v>
      </c>
      <c r="QMO105" s="152">
        <v>0.25</v>
      </c>
      <c r="QMP105" s="152"/>
      <c r="QMQ105" s="153">
        <f t="shared" ref="QMQ105" si="2961">QML105*(1+QMM105+QMN105+QMO105+QMP105)</f>
        <v>9227.8000000000011</v>
      </c>
      <c r="QMR105" s="154">
        <f t="shared" ref="QMR105" si="2962">ROUND(QMQ105,0)</f>
        <v>9228</v>
      </c>
      <c r="QMS105" s="60">
        <v>1</v>
      </c>
      <c r="QMT105" s="154">
        <f t="shared" ref="QMT105" si="2963">ROUND(QMR105*QMS105,0)</f>
        <v>9228</v>
      </c>
      <c r="QMU105" s="84">
        <f t="shared" ref="QMU105" si="2964">QMT105*QMK105</f>
        <v>0</v>
      </c>
      <c r="QMV105" s="150" t="s">
        <v>23</v>
      </c>
      <c r="QMW105" s="60" t="s">
        <v>147</v>
      </c>
      <c r="QMX105" s="151" t="s">
        <v>43</v>
      </c>
      <c r="QMY105" s="60" t="s">
        <v>40</v>
      </c>
      <c r="QMZ105" s="60"/>
      <c r="QNA105" s="60"/>
      <c r="QNB105" s="60">
        <v>6364</v>
      </c>
      <c r="QNC105" s="60">
        <v>0.1</v>
      </c>
      <c r="QND105" s="152">
        <v>0.1</v>
      </c>
      <c r="QNE105" s="152">
        <v>0.25</v>
      </c>
      <c r="QNF105" s="152"/>
      <c r="QNG105" s="153">
        <f t="shared" ref="QNG105" si="2965">QNB105*(1+QNC105+QND105+QNE105+QNF105)</f>
        <v>9227.8000000000011</v>
      </c>
      <c r="QNH105" s="154">
        <f t="shared" ref="QNH105" si="2966">ROUND(QNG105,0)</f>
        <v>9228</v>
      </c>
      <c r="QNI105" s="60">
        <v>1</v>
      </c>
      <c r="QNJ105" s="154">
        <f t="shared" ref="QNJ105" si="2967">ROUND(QNH105*QNI105,0)</f>
        <v>9228</v>
      </c>
      <c r="QNK105" s="84">
        <f t="shared" ref="QNK105" si="2968">QNJ105*QNA105</f>
        <v>0</v>
      </c>
      <c r="QNL105" s="150" t="s">
        <v>23</v>
      </c>
      <c r="QNM105" s="60" t="s">
        <v>147</v>
      </c>
      <c r="QNN105" s="151" t="s">
        <v>43</v>
      </c>
      <c r="QNO105" s="60" t="s">
        <v>40</v>
      </c>
      <c r="QNP105" s="60"/>
      <c r="QNQ105" s="60"/>
      <c r="QNR105" s="60">
        <v>6364</v>
      </c>
      <c r="QNS105" s="60">
        <v>0.1</v>
      </c>
      <c r="QNT105" s="152">
        <v>0.1</v>
      </c>
      <c r="QNU105" s="152">
        <v>0.25</v>
      </c>
      <c r="QNV105" s="152"/>
      <c r="QNW105" s="153">
        <f t="shared" ref="QNW105" si="2969">QNR105*(1+QNS105+QNT105+QNU105+QNV105)</f>
        <v>9227.8000000000011</v>
      </c>
      <c r="QNX105" s="154">
        <f t="shared" ref="QNX105" si="2970">ROUND(QNW105,0)</f>
        <v>9228</v>
      </c>
      <c r="QNY105" s="60">
        <v>1</v>
      </c>
      <c r="QNZ105" s="154">
        <f t="shared" ref="QNZ105" si="2971">ROUND(QNX105*QNY105,0)</f>
        <v>9228</v>
      </c>
      <c r="QOA105" s="84">
        <f t="shared" ref="QOA105" si="2972">QNZ105*QNQ105</f>
        <v>0</v>
      </c>
      <c r="QOB105" s="150" t="s">
        <v>23</v>
      </c>
      <c r="QOC105" s="60" t="s">
        <v>147</v>
      </c>
      <c r="QOD105" s="151" t="s">
        <v>43</v>
      </c>
      <c r="QOE105" s="60" t="s">
        <v>40</v>
      </c>
      <c r="QOF105" s="60"/>
      <c r="QOG105" s="60"/>
      <c r="QOH105" s="60">
        <v>6364</v>
      </c>
      <c r="QOI105" s="60">
        <v>0.1</v>
      </c>
      <c r="QOJ105" s="152">
        <v>0.1</v>
      </c>
      <c r="QOK105" s="152">
        <v>0.25</v>
      </c>
      <c r="QOL105" s="152"/>
      <c r="QOM105" s="153">
        <f t="shared" ref="QOM105" si="2973">QOH105*(1+QOI105+QOJ105+QOK105+QOL105)</f>
        <v>9227.8000000000011</v>
      </c>
      <c r="QON105" s="154">
        <f t="shared" ref="QON105" si="2974">ROUND(QOM105,0)</f>
        <v>9228</v>
      </c>
      <c r="QOO105" s="60">
        <v>1</v>
      </c>
      <c r="QOP105" s="154">
        <f t="shared" ref="QOP105" si="2975">ROUND(QON105*QOO105,0)</f>
        <v>9228</v>
      </c>
      <c r="QOQ105" s="84">
        <f t="shared" ref="QOQ105" si="2976">QOP105*QOG105</f>
        <v>0</v>
      </c>
      <c r="QOR105" s="150" t="s">
        <v>23</v>
      </c>
      <c r="QOS105" s="60" t="s">
        <v>147</v>
      </c>
      <c r="QOT105" s="151" t="s">
        <v>43</v>
      </c>
      <c r="QOU105" s="60" t="s">
        <v>40</v>
      </c>
      <c r="QOV105" s="60"/>
      <c r="QOW105" s="60"/>
      <c r="QOX105" s="60">
        <v>6364</v>
      </c>
      <c r="QOY105" s="60">
        <v>0.1</v>
      </c>
      <c r="QOZ105" s="152">
        <v>0.1</v>
      </c>
      <c r="QPA105" s="152">
        <v>0.25</v>
      </c>
      <c r="QPB105" s="152"/>
      <c r="QPC105" s="153">
        <f t="shared" ref="QPC105" si="2977">QOX105*(1+QOY105+QOZ105+QPA105+QPB105)</f>
        <v>9227.8000000000011</v>
      </c>
      <c r="QPD105" s="154">
        <f t="shared" ref="QPD105" si="2978">ROUND(QPC105,0)</f>
        <v>9228</v>
      </c>
      <c r="QPE105" s="60">
        <v>1</v>
      </c>
      <c r="QPF105" s="154">
        <f t="shared" ref="QPF105" si="2979">ROUND(QPD105*QPE105,0)</f>
        <v>9228</v>
      </c>
      <c r="QPG105" s="84">
        <f t="shared" ref="QPG105" si="2980">QPF105*QOW105</f>
        <v>0</v>
      </c>
      <c r="QPH105" s="150" t="s">
        <v>23</v>
      </c>
      <c r="QPI105" s="60" t="s">
        <v>147</v>
      </c>
      <c r="QPJ105" s="151" t="s">
        <v>43</v>
      </c>
      <c r="QPK105" s="60" t="s">
        <v>40</v>
      </c>
      <c r="QPL105" s="60"/>
      <c r="QPM105" s="60"/>
      <c r="QPN105" s="60">
        <v>6364</v>
      </c>
      <c r="QPO105" s="60">
        <v>0.1</v>
      </c>
      <c r="QPP105" s="152">
        <v>0.1</v>
      </c>
      <c r="QPQ105" s="152">
        <v>0.25</v>
      </c>
      <c r="QPR105" s="152"/>
      <c r="QPS105" s="153">
        <f t="shared" ref="QPS105" si="2981">QPN105*(1+QPO105+QPP105+QPQ105+QPR105)</f>
        <v>9227.8000000000011</v>
      </c>
      <c r="QPT105" s="154">
        <f t="shared" ref="QPT105" si="2982">ROUND(QPS105,0)</f>
        <v>9228</v>
      </c>
      <c r="QPU105" s="60">
        <v>1</v>
      </c>
      <c r="QPV105" s="154">
        <f t="shared" ref="QPV105" si="2983">ROUND(QPT105*QPU105,0)</f>
        <v>9228</v>
      </c>
      <c r="QPW105" s="84">
        <f t="shared" ref="QPW105" si="2984">QPV105*QPM105</f>
        <v>0</v>
      </c>
      <c r="QPX105" s="150" t="s">
        <v>23</v>
      </c>
      <c r="QPY105" s="60" t="s">
        <v>147</v>
      </c>
      <c r="QPZ105" s="151" t="s">
        <v>43</v>
      </c>
      <c r="QQA105" s="60" t="s">
        <v>40</v>
      </c>
      <c r="QQB105" s="60"/>
      <c r="QQC105" s="60"/>
      <c r="QQD105" s="60">
        <v>6364</v>
      </c>
      <c r="QQE105" s="60">
        <v>0.1</v>
      </c>
      <c r="QQF105" s="152">
        <v>0.1</v>
      </c>
      <c r="QQG105" s="152">
        <v>0.25</v>
      </c>
      <c r="QQH105" s="152"/>
      <c r="QQI105" s="153">
        <f t="shared" ref="QQI105" si="2985">QQD105*(1+QQE105+QQF105+QQG105+QQH105)</f>
        <v>9227.8000000000011</v>
      </c>
      <c r="QQJ105" s="154">
        <f t="shared" ref="QQJ105" si="2986">ROUND(QQI105,0)</f>
        <v>9228</v>
      </c>
      <c r="QQK105" s="60">
        <v>1</v>
      </c>
      <c r="QQL105" s="154">
        <f t="shared" ref="QQL105" si="2987">ROUND(QQJ105*QQK105,0)</f>
        <v>9228</v>
      </c>
      <c r="QQM105" s="84">
        <f t="shared" ref="QQM105" si="2988">QQL105*QQC105</f>
        <v>0</v>
      </c>
      <c r="QQN105" s="150" t="s">
        <v>23</v>
      </c>
      <c r="QQO105" s="60" t="s">
        <v>147</v>
      </c>
      <c r="QQP105" s="151" t="s">
        <v>43</v>
      </c>
      <c r="QQQ105" s="60" t="s">
        <v>40</v>
      </c>
      <c r="QQR105" s="60"/>
      <c r="QQS105" s="60"/>
      <c r="QQT105" s="60">
        <v>6364</v>
      </c>
      <c r="QQU105" s="60">
        <v>0.1</v>
      </c>
      <c r="QQV105" s="152">
        <v>0.1</v>
      </c>
      <c r="QQW105" s="152">
        <v>0.25</v>
      </c>
      <c r="QQX105" s="152"/>
      <c r="QQY105" s="153">
        <f t="shared" ref="QQY105" si="2989">QQT105*(1+QQU105+QQV105+QQW105+QQX105)</f>
        <v>9227.8000000000011</v>
      </c>
      <c r="QQZ105" s="154">
        <f t="shared" ref="QQZ105" si="2990">ROUND(QQY105,0)</f>
        <v>9228</v>
      </c>
      <c r="QRA105" s="60">
        <v>1</v>
      </c>
      <c r="QRB105" s="154">
        <f t="shared" ref="QRB105" si="2991">ROUND(QQZ105*QRA105,0)</f>
        <v>9228</v>
      </c>
      <c r="QRC105" s="84">
        <f t="shared" ref="QRC105" si="2992">QRB105*QQS105</f>
        <v>0</v>
      </c>
      <c r="QRD105" s="150" t="s">
        <v>23</v>
      </c>
      <c r="QRE105" s="60" t="s">
        <v>147</v>
      </c>
      <c r="QRF105" s="151" t="s">
        <v>43</v>
      </c>
      <c r="QRG105" s="60" t="s">
        <v>40</v>
      </c>
      <c r="QRH105" s="60"/>
      <c r="QRI105" s="60"/>
      <c r="QRJ105" s="60">
        <v>6364</v>
      </c>
      <c r="QRK105" s="60">
        <v>0.1</v>
      </c>
      <c r="QRL105" s="152">
        <v>0.1</v>
      </c>
      <c r="QRM105" s="152">
        <v>0.25</v>
      </c>
      <c r="QRN105" s="152"/>
      <c r="QRO105" s="153">
        <f t="shared" ref="QRO105" si="2993">QRJ105*(1+QRK105+QRL105+QRM105+QRN105)</f>
        <v>9227.8000000000011</v>
      </c>
      <c r="QRP105" s="154">
        <f t="shared" ref="QRP105" si="2994">ROUND(QRO105,0)</f>
        <v>9228</v>
      </c>
      <c r="QRQ105" s="60">
        <v>1</v>
      </c>
      <c r="QRR105" s="154">
        <f t="shared" ref="QRR105" si="2995">ROUND(QRP105*QRQ105,0)</f>
        <v>9228</v>
      </c>
      <c r="QRS105" s="84">
        <f t="shared" ref="QRS105" si="2996">QRR105*QRI105</f>
        <v>0</v>
      </c>
      <c r="QRT105" s="150" t="s">
        <v>23</v>
      </c>
      <c r="QRU105" s="60" t="s">
        <v>147</v>
      </c>
      <c r="QRV105" s="151" t="s">
        <v>43</v>
      </c>
      <c r="QRW105" s="60" t="s">
        <v>40</v>
      </c>
      <c r="QRX105" s="60"/>
      <c r="QRY105" s="60"/>
      <c r="QRZ105" s="60">
        <v>6364</v>
      </c>
      <c r="QSA105" s="60">
        <v>0.1</v>
      </c>
      <c r="QSB105" s="152">
        <v>0.1</v>
      </c>
      <c r="QSC105" s="152">
        <v>0.25</v>
      </c>
      <c r="QSD105" s="152"/>
      <c r="QSE105" s="153">
        <f t="shared" ref="QSE105" si="2997">QRZ105*(1+QSA105+QSB105+QSC105+QSD105)</f>
        <v>9227.8000000000011</v>
      </c>
      <c r="QSF105" s="154">
        <f t="shared" ref="QSF105" si="2998">ROUND(QSE105,0)</f>
        <v>9228</v>
      </c>
      <c r="QSG105" s="60">
        <v>1</v>
      </c>
      <c r="QSH105" s="154">
        <f t="shared" ref="QSH105" si="2999">ROUND(QSF105*QSG105,0)</f>
        <v>9228</v>
      </c>
      <c r="QSI105" s="84">
        <f t="shared" ref="QSI105" si="3000">QSH105*QRY105</f>
        <v>0</v>
      </c>
      <c r="QSJ105" s="150" t="s">
        <v>23</v>
      </c>
      <c r="QSK105" s="60" t="s">
        <v>147</v>
      </c>
      <c r="QSL105" s="151" t="s">
        <v>43</v>
      </c>
      <c r="QSM105" s="60" t="s">
        <v>40</v>
      </c>
      <c r="QSN105" s="60"/>
      <c r="QSO105" s="60"/>
      <c r="QSP105" s="60">
        <v>6364</v>
      </c>
      <c r="QSQ105" s="60">
        <v>0.1</v>
      </c>
      <c r="QSR105" s="152">
        <v>0.1</v>
      </c>
      <c r="QSS105" s="152">
        <v>0.25</v>
      </c>
      <c r="QST105" s="152"/>
      <c r="QSU105" s="153">
        <f t="shared" ref="QSU105" si="3001">QSP105*(1+QSQ105+QSR105+QSS105+QST105)</f>
        <v>9227.8000000000011</v>
      </c>
      <c r="QSV105" s="154">
        <f t="shared" ref="QSV105" si="3002">ROUND(QSU105,0)</f>
        <v>9228</v>
      </c>
      <c r="QSW105" s="60">
        <v>1</v>
      </c>
      <c r="QSX105" s="154">
        <f t="shared" ref="QSX105" si="3003">ROUND(QSV105*QSW105,0)</f>
        <v>9228</v>
      </c>
      <c r="QSY105" s="84">
        <f t="shared" ref="QSY105" si="3004">QSX105*QSO105</f>
        <v>0</v>
      </c>
      <c r="QSZ105" s="150" t="s">
        <v>23</v>
      </c>
      <c r="QTA105" s="60" t="s">
        <v>147</v>
      </c>
      <c r="QTB105" s="151" t="s">
        <v>43</v>
      </c>
      <c r="QTC105" s="60" t="s">
        <v>40</v>
      </c>
      <c r="QTD105" s="60"/>
      <c r="QTE105" s="60"/>
      <c r="QTF105" s="60">
        <v>6364</v>
      </c>
      <c r="QTG105" s="60">
        <v>0.1</v>
      </c>
      <c r="QTH105" s="152">
        <v>0.1</v>
      </c>
      <c r="QTI105" s="152">
        <v>0.25</v>
      </c>
      <c r="QTJ105" s="152"/>
      <c r="QTK105" s="153">
        <f t="shared" ref="QTK105" si="3005">QTF105*(1+QTG105+QTH105+QTI105+QTJ105)</f>
        <v>9227.8000000000011</v>
      </c>
      <c r="QTL105" s="154">
        <f t="shared" ref="QTL105" si="3006">ROUND(QTK105,0)</f>
        <v>9228</v>
      </c>
      <c r="QTM105" s="60">
        <v>1</v>
      </c>
      <c r="QTN105" s="154">
        <f t="shared" ref="QTN105" si="3007">ROUND(QTL105*QTM105,0)</f>
        <v>9228</v>
      </c>
      <c r="QTO105" s="84">
        <f t="shared" ref="QTO105" si="3008">QTN105*QTE105</f>
        <v>0</v>
      </c>
      <c r="QTP105" s="150" t="s">
        <v>23</v>
      </c>
      <c r="QTQ105" s="60" t="s">
        <v>147</v>
      </c>
      <c r="QTR105" s="151" t="s">
        <v>43</v>
      </c>
      <c r="QTS105" s="60" t="s">
        <v>40</v>
      </c>
      <c r="QTT105" s="60"/>
      <c r="QTU105" s="60"/>
      <c r="QTV105" s="60">
        <v>6364</v>
      </c>
      <c r="QTW105" s="60">
        <v>0.1</v>
      </c>
      <c r="QTX105" s="152">
        <v>0.1</v>
      </c>
      <c r="QTY105" s="152">
        <v>0.25</v>
      </c>
      <c r="QTZ105" s="152"/>
      <c r="QUA105" s="153">
        <f t="shared" ref="QUA105" si="3009">QTV105*(1+QTW105+QTX105+QTY105+QTZ105)</f>
        <v>9227.8000000000011</v>
      </c>
      <c r="QUB105" s="154">
        <f t="shared" ref="QUB105" si="3010">ROUND(QUA105,0)</f>
        <v>9228</v>
      </c>
      <c r="QUC105" s="60">
        <v>1</v>
      </c>
      <c r="QUD105" s="154">
        <f t="shared" ref="QUD105" si="3011">ROUND(QUB105*QUC105,0)</f>
        <v>9228</v>
      </c>
      <c r="QUE105" s="84">
        <f t="shared" ref="QUE105" si="3012">QUD105*QTU105</f>
        <v>0</v>
      </c>
      <c r="QUF105" s="150" t="s">
        <v>23</v>
      </c>
      <c r="QUG105" s="60" t="s">
        <v>147</v>
      </c>
      <c r="QUH105" s="151" t="s">
        <v>43</v>
      </c>
      <c r="QUI105" s="60" t="s">
        <v>40</v>
      </c>
      <c r="QUJ105" s="60"/>
      <c r="QUK105" s="60"/>
      <c r="QUL105" s="60">
        <v>6364</v>
      </c>
      <c r="QUM105" s="60">
        <v>0.1</v>
      </c>
      <c r="QUN105" s="152">
        <v>0.1</v>
      </c>
      <c r="QUO105" s="152">
        <v>0.25</v>
      </c>
      <c r="QUP105" s="152"/>
      <c r="QUQ105" s="153">
        <f t="shared" ref="QUQ105" si="3013">QUL105*(1+QUM105+QUN105+QUO105+QUP105)</f>
        <v>9227.8000000000011</v>
      </c>
      <c r="QUR105" s="154">
        <f t="shared" ref="QUR105" si="3014">ROUND(QUQ105,0)</f>
        <v>9228</v>
      </c>
      <c r="QUS105" s="60">
        <v>1</v>
      </c>
      <c r="QUT105" s="154">
        <f t="shared" ref="QUT105" si="3015">ROUND(QUR105*QUS105,0)</f>
        <v>9228</v>
      </c>
      <c r="QUU105" s="84">
        <f t="shared" ref="QUU105" si="3016">QUT105*QUK105</f>
        <v>0</v>
      </c>
      <c r="QUV105" s="150" t="s">
        <v>23</v>
      </c>
      <c r="QUW105" s="60" t="s">
        <v>147</v>
      </c>
      <c r="QUX105" s="151" t="s">
        <v>43</v>
      </c>
      <c r="QUY105" s="60" t="s">
        <v>40</v>
      </c>
      <c r="QUZ105" s="60"/>
      <c r="QVA105" s="60"/>
      <c r="QVB105" s="60">
        <v>6364</v>
      </c>
      <c r="QVC105" s="60">
        <v>0.1</v>
      </c>
      <c r="QVD105" s="152">
        <v>0.1</v>
      </c>
      <c r="QVE105" s="152">
        <v>0.25</v>
      </c>
      <c r="QVF105" s="152"/>
      <c r="QVG105" s="153">
        <f t="shared" ref="QVG105" si="3017">QVB105*(1+QVC105+QVD105+QVE105+QVF105)</f>
        <v>9227.8000000000011</v>
      </c>
      <c r="QVH105" s="154">
        <f t="shared" ref="QVH105" si="3018">ROUND(QVG105,0)</f>
        <v>9228</v>
      </c>
      <c r="QVI105" s="60">
        <v>1</v>
      </c>
      <c r="QVJ105" s="154">
        <f t="shared" ref="QVJ105" si="3019">ROUND(QVH105*QVI105,0)</f>
        <v>9228</v>
      </c>
      <c r="QVK105" s="84">
        <f t="shared" ref="QVK105" si="3020">QVJ105*QVA105</f>
        <v>0</v>
      </c>
      <c r="QVL105" s="150" t="s">
        <v>23</v>
      </c>
      <c r="QVM105" s="60" t="s">
        <v>147</v>
      </c>
      <c r="QVN105" s="151" t="s">
        <v>43</v>
      </c>
      <c r="QVO105" s="60" t="s">
        <v>40</v>
      </c>
      <c r="QVP105" s="60"/>
      <c r="QVQ105" s="60"/>
      <c r="QVR105" s="60">
        <v>6364</v>
      </c>
      <c r="QVS105" s="60">
        <v>0.1</v>
      </c>
      <c r="QVT105" s="152">
        <v>0.1</v>
      </c>
      <c r="QVU105" s="152">
        <v>0.25</v>
      </c>
      <c r="QVV105" s="152"/>
      <c r="QVW105" s="153">
        <f t="shared" ref="QVW105" si="3021">QVR105*(1+QVS105+QVT105+QVU105+QVV105)</f>
        <v>9227.8000000000011</v>
      </c>
      <c r="QVX105" s="154">
        <f t="shared" ref="QVX105" si="3022">ROUND(QVW105,0)</f>
        <v>9228</v>
      </c>
      <c r="QVY105" s="60">
        <v>1</v>
      </c>
      <c r="QVZ105" s="154">
        <f t="shared" ref="QVZ105" si="3023">ROUND(QVX105*QVY105,0)</f>
        <v>9228</v>
      </c>
      <c r="QWA105" s="84">
        <f t="shared" ref="QWA105" si="3024">QVZ105*QVQ105</f>
        <v>0</v>
      </c>
      <c r="QWB105" s="150" t="s">
        <v>23</v>
      </c>
      <c r="QWC105" s="60" t="s">
        <v>147</v>
      </c>
      <c r="QWD105" s="151" t="s">
        <v>43</v>
      </c>
      <c r="QWE105" s="60" t="s">
        <v>40</v>
      </c>
      <c r="QWF105" s="60"/>
      <c r="QWG105" s="60"/>
      <c r="QWH105" s="60">
        <v>6364</v>
      </c>
      <c r="QWI105" s="60">
        <v>0.1</v>
      </c>
      <c r="QWJ105" s="152">
        <v>0.1</v>
      </c>
      <c r="QWK105" s="152">
        <v>0.25</v>
      </c>
      <c r="QWL105" s="152"/>
      <c r="QWM105" s="153">
        <f t="shared" ref="QWM105" si="3025">QWH105*(1+QWI105+QWJ105+QWK105+QWL105)</f>
        <v>9227.8000000000011</v>
      </c>
      <c r="QWN105" s="154">
        <f t="shared" ref="QWN105" si="3026">ROUND(QWM105,0)</f>
        <v>9228</v>
      </c>
      <c r="QWO105" s="60">
        <v>1</v>
      </c>
      <c r="QWP105" s="154">
        <f t="shared" ref="QWP105" si="3027">ROUND(QWN105*QWO105,0)</f>
        <v>9228</v>
      </c>
      <c r="QWQ105" s="84">
        <f t="shared" ref="QWQ105" si="3028">QWP105*QWG105</f>
        <v>0</v>
      </c>
      <c r="QWR105" s="150" t="s">
        <v>23</v>
      </c>
      <c r="QWS105" s="60" t="s">
        <v>147</v>
      </c>
      <c r="QWT105" s="151" t="s">
        <v>43</v>
      </c>
      <c r="QWU105" s="60" t="s">
        <v>40</v>
      </c>
      <c r="QWV105" s="60"/>
      <c r="QWW105" s="60"/>
      <c r="QWX105" s="60">
        <v>6364</v>
      </c>
      <c r="QWY105" s="60">
        <v>0.1</v>
      </c>
      <c r="QWZ105" s="152">
        <v>0.1</v>
      </c>
      <c r="QXA105" s="152">
        <v>0.25</v>
      </c>
      <c r="QXB105" s="152"/>
      <c r="QXC105" s="153">
        <f t="shared" ref="QXC105" si="3029">QWX105*(1+QWY105+QWZ105+QXA105+QXB105)</f>
        <v>9227.8000000000011</v>
      </c>
      <c r="QXD105" s="154">
        <f t="shared" ref="QXD105" si="3030">ROUND(QXC105,0)</f>
        <v>9228</v>
      </c>
      <c r="QXE105" s="60">
        <v>1</v>
      </c>
      <c r="QXF105" s="154">
        <f t="shared" ref="QXF105" si="3031">ROUND(QXD105*QXE105,0)</f>
        <v>9228</v>
      </c>
      <c r="QXG105" s="84">
        <f t="shared" ref="QXG105" si="3032">QXF105*QWW105</f>
        <v>0</v>
      </c>
      <c r="QXH105" s="150" t="s">
        <v>23</v>
      </c>
      <c r="QXI105" s="60" t="s">
        <v>147</v>
      </c>
      <c r="QXJ105" s="151" t="s">
        <v>43</v>
      </c>
      <c r="QXK105" s="60" t="s">
        <v>40</v>
      </c>
      <c r="QXL105" s="60"/>
      <c r="QXM105" s="60"/>
      <c r="QXN105" s="60">
        <v>6364</v>
      </c>
      <c r="QXO105" s="60">
        <v>0.1</v>
      </c>
      <c r="QXP105" s="152">
        <v>0.1</v>
      </c>
      <c r="QXQ105" s="152">
        <v>0.25</v>
      </c>
      <c r="QXR105" s="152"/>
      <c r="QXS105" s="153">
        <f t="shared" ref="QXS105" si="3033">QXN105*(1+QXO105+QXP105+QXQ105+QXR105)</f>
        <v>9227.8000000000011</v>
      </c>
      <c r="QXT105" s="154">
        <f t="shared" ref="QXT105" si="3034">ROUND(QXS105,0)</f>
        <v>9228</v>
      </c>
      <c r="QXU105" s="60">
        <v>1</v>
      </c>
      <c r="QXV105" s="154">
        <f t="shared" ref="QXV105" si="3035">ROUND(QXT105*QXU105,0)</f>
        <v>9228</v>
      </c>
      <c r="QXW105" s="84">
        <f t="shared" ref="QXW105" si="3036">QXV105*QXM105</f>
        <v>0</v>
      </c>
      <c r="QXX105" s="150" t="s">
        <v>23</v>
      </c>
      <c r="QXY105" s="60" t="s">
        <v>147</v>
      </c>
      <c r="QXZ105" s="151" t="s">
        <v>43</v>
      </c>
      <c r="QYA105" s="60" t="s">
        <v>40</v>
      </c>
      <c r="QYB105" s="60"/>
      <c r="QYC105" s="60"/>
      <c r="QYD105" s="60">
        <v>6364</v>
      </c>
      <c r="QYE105" s="60">
        <v>0.1</v>
      </c>
      <c r="QYF105" s="152">
        <v>0.1</v>
      </c>
      <c r="QYG105" s="152">
        <v>0.25</v>
      </c>
      <c r="QYH105" s="152"/>
      <c r="QYI105" s="153">
        <f t="shared" ref="QYI105" si="3037">QYD105*(1+QYE105+QYF105+QYG105+QYH105)</f>
        <v>9227.8000000000011</v>
      </c>
      <c r="QYJ105" s="154">
        <f t="shared" ref="QYJ105" si="3038">ROUND(QYI105,0)</f>
        <v>9228</v>
      </c>
      <c r="QYK105" s="60">
        <v>1</v>
      </c>
      <c r="QYL105" s="154">
        <f t="shared" ref="QYL105" si="3039">ROUND(QYJ105*QYK105,0)</f>
        <v>9228</v>
      </c>
      <c r="QYM105" s="84">
        <f t="shared" ref="QYM105" si="3040">QYL105*QYC105</f>
        <v>0</v>
      </c>
      <c r="QYN105" s="150" t="s">
        <v>23</v>
      </c>
      <c r="QYO105" s="60" t="s">
        <v>147</v>
      </c>
      <c r="QYP105" s="151" t="s">
        <v>43</v>
      </c>
      <c r="QYQ105" s="60" t="s">
        <v>40</v>
      </c>
      <c r="QYR105" s="60"/>
      <c r="QYS105" s="60"/>
      <c r="QYT105" s="60">
        <v>6364</v>
      </c>
      <c r="QYU105" s="60">
        <v>0.1</v>
      </c>
      <c r="QYV105" s="152">
        <v>0.1</v>
      </c>
      <c r="QYW105" s="152">
        <v>0.25</v>
      </c>
      <c r="QYX105" s="152"/>
      <c r="QYY105" s="153">
        <f t="shared" ref="QYY105" si="3041">QYT105*(1+QYU105+QYV105+QYW105+QYX105)</f>
        <v>9227.8000000000011</v>
      </c>
      <c r="QYZ105" s="154">
        <f t="shared" ref="QYZ105" si="3042">ROUND(QYY105,0)</f>
        <v>9228</v>
      </c>
      <c r="QZA105" s="60">
        <v>1</v>
      </c>
      <c r="QZB105" s="154">
        <f t="shared" ref="QZB105" si="3043">ROUND(QYZ105*QZA105,0)</f>
        <v>9228</v>
      </c>
      <c r="QZC105" s="84">
        <f t="shared" ref="QZC105" si="3044">QZB105*QYS105</f>
        <v>0</v>
      </c>
      <c r="QZD105" s="150" t="s">
        <v>23</v>
      </c>
      <c r="QZE105" s="60" t="s">
        <v>147</v>
      </c>
      <c r="QZF105" s="151" t="s">
        <v>43</v>
      </c>
      <c r="QZG105" s="60" t="s">
        <v>40</v>
      </c>
      <c r="QZH105" s="60"/>
      <c r="QZI105" s="60"/>
      <c r="QZJ105" s="60">
        <v>6364</v>
      </c>
      <c r="QZK105" s="60">
        <v>0.1</v>
      </c>
      <c r="QZL105" s="152">
        <v>0.1</v>
      </c>
      <c r="QZM105" s="152">
        <v>0.25</v>
      </c>
      <c r="QZN105" s="152"/>
      <c r="QZO105" s="153">
        <f t="shared" ref="QZO105" si="3045">QZJ105*(1+QZK105+QZL105+QZM105+QZN105)</f>
        <v>9227.8000000000011</v>
      </c>
      <c r="QZP105" s="154">
        <f t="shared" ref="QZP105" si="3046">ROUND(QZO105,0)</f>
        <v>9228</v>
      </c>
      <c r="QZQ105" s="60">
        <v>1</v>
      </c>
      <c r="QZR105" s="154">
        <f t="shared" ref="QZR105" si="3047">ROUND(QZP105*QZQ105,0)</f>
        <v>9228</v>
      </c>
      <c r="QZS105" s="84">
        <f t="shared" ref="QZS105" si="3048">QZR105*QZI105</f>
        <v>0</v>
      </c>
      <c r="QZT105" s="150" t="s">
        <v>23</v>
      </c>
      <c r="QZU105" s="60" t="s">
        <v>147</v>
      </c>
      <c r="QZV105" s="151" t="s">
        <v>43</v>
      </c>
      <c r="QZW105" s="60" t="s">
        <v>40</v>
      </c>
      <c r="QZX105" s="60"/>
      <c r="QZY105" s="60"/>
      <c r="QZZ105" s="60">
        <v>6364</v>
      </c>
      <c r="RAA105" s="60">
        <v>0.1</v>
      </c>
      <c r="RAB105" s="152">
        <v>0.1</v>
      </c>
      <c r="RAC105" s="152">
        <v>0.25</v>
      </c>
      <c r="RAD105" s="152"/>
      <c r="RAE105" s="153">
        <f t="shared" ref="RAE105" si="3049">QZZ105*(1+RAA105+RAB105+RAC105+RAD105)</f>
        <v>9227.8000000000011</v>
      </c>
      <c r="RAF105" s="154">
        <f t="shared" ref="RAF105" si="3050">ROUND(RAE105,0)</f>
        <v>9228</v>
      </c>
      <c r="RAG105" s="60">
        <v>1</v>
      </c>
      <c r="RAH105" s="154">
        <f t="shared" ref="RAH105" si="3051">ROUND(RAF105*RAG105,0)</f>
        <v>9228</v>
      </c>
      <c r="RAI105" s="84">
        <f t="shared" ref="RAI105" si="3052">RAH105*QZY105</f>
        <v>0</v>
      </c>
      <c r="RAJ105" s="150" t="s">
        <v>23</v>
      </c>
      <c r="RAK105" s="60" t="s">
        <v>147</v>
      </c>
      <c r="RAL105" s="151" t="s">
        <v>43</v>
      </c>
      <c r="RAM105" s="60" t="s">
        <v>40</v>
      </c>
      <c r="RAN105" s="60"/>
      <c r="RAO105" s="60"/>
      <c r="RAP105" s="60">
        <v>6364</v>
      </c>
      <c r="RAQ105" s="60">
        <v>0.1</v>
      </c>
      <c r="RAR105" s="152">
        <v>0.1</v>
      </c>
      <c r="RAS105" s="152">
        <v>0.25</v>
      </c>
      <c r="RAT105" s="152"/>
      <c r="RAU105" s="153">
        <f t="shared" ref="RAU105" si="3053">RAP105*(1+RAQ105+RAR105+RAS105+RAT105)</f>
        <v>9227.8000000000011</v>
      </c>
      <c r="RAV105" s="154">
        <f t="shared" ref="RAV105" si="3054">ROUND(RAU105,0)</f>
        <v>9228</v>
      </c>
      <c r="RAW105" s="60">
        <v>1</v>
      </c>
      <c r="RAX105" s="154">
        <f t="shared" ref="RAX105" si="3055">ROUND(RAV105*RAW105,0)</f>
        <v>9228</v>
      </c>
      <c r="RAY105" s="84">
        <f t="shared" ref="RAY105" si="3056">RAX105*RAO105</f>
        <v>0</v>
      </c>
      <c r="RAZ105" s="150" t="s">
        <v>23</v>
      </c>
      <c r="RBA105" s="60" t="s">
        <v>147</v>
      </c>
      <c r="RBB105" s="151" t="s">
        <v>43</v>
      </c>
      <c r="RBC105" s="60" t="s">
        <v>40</v>
      </c>
      <c r="RBD105" s="60"/>
      <c r="RBE105" s="60"/>
      <c r="RBF105" s="60">
        <v>6364</v>
      </c>
      <c r="RBG105" s="60">
        <v>0.1</v>
      </c>
      <c r="RBH105" s="152">
        <v>0.1</v>
      </c>
      <c r="RBI105" s="152">
        <v>0.25</v>
      </c>
      <c r="RBJ105" s="152"/>
      <c r="RBK105" s="153">
        <f t="shared" ref="RBK105" si="3057">RBF105*(1+RBG105+RBH105+RBI105+RBJ105)</f>
        <v>9227.8000000000011</v>
      </c>
      <c r="RBL105" s="154">
        <f t="shared" ref="RBL105" si="3058">ROUND(RBK105,0)</f>
        <v>9228</v>
      </c>
      <c r="RBM105" s="60">
        <v>1</v>
      </c>
      <c r="RBN105" s="154">
        <f t="shared" ref="RBN105" si="3059">ROUND(RBL105*RBM105,0)</f>
        <v>9228</v>
      </c>
      <c r="RBO105" s="84">
        <f t="shared" ref="RBO105" si="3060">RBN105*RBE105</f>
        <v>0</v>
      </c>
      <c r="RBP105" s="150" t="s">
        <v>23</v>
      </c>
      <c r="RBQ105" s="60" t="s">
        <v>147</v>
      </c>
      <c r="RBR105" s="151" t="s">
        <v>43</v>
      </c>
      <c r="RBS105" s="60" t="s">
        <v>40</v>
      </c>
      <c r="RBT105" s="60"/>
      <c r="RBU105" s="60"/>
      <c r="RBV105" s="60">
        <v>6364</v>
      </c>
      <c r="RBW105" s="60">
        <v>0.1</v>
      </c>
      <c r="RBX105" s="152">
        <v>0.1</v>
      </c>
      <c r="RBY105" s="152">
        <v>0.25</v>
      </c>
      <c r="RBZ105" s="152"/>
      <c r="RCA105" s="153">
        <f t="shared" ref="RCA105" si="3061">RBV105*(1+RBW105+RBX105+RBY105+RBZ105)</f>
        <v>9227.8000000000011</v>
      </c>
      <c r="RCB105" s="154">
        <f t="shared" ref="RCB105" si="3062">ROUND(RCA105,0)</f>
        <v>9228</v>
      </c>
      <c r="RCC105" s="60">
        <v>1</v>
      </c>
      <c r="RCD105" s="154">
        <f t="shared" ref="RCD105" si="3063">ROUND(RCB105*RCC105,0)</f>
        <v>9228</v>
      </c>
      <c r="RCE105" s="84">
        <f t="shared" ref="RCE105" si="3064">RCD105*RBU105</f>
        <v>0</v>
      </c>
      <c r="RCF105" s="150" t="s">
        <v>23</v>
      </c>
      <c r="RCG105" s="60" t="s">
        <v>147</v>
      </c>
      <c r="RCH105" s="151" t="s">
        <v>43</v>
      </c>
      <c r="RCI105" s="60" t="s">
        <v>40</v>
      </c>
      <c r="RCJ105" s="60"/>
      <c r="RCK105" s="60"/>
      <c r="RCL105" s="60">
        <v>6364</v>
      </c>
      <c r="RCM105" s="60">
        <v>0.1</v>
      </c>
      <c r="RCN105" s="152">
        <v>0.1</v>
      </c>
      <c r="RCO105" s="152">
        <v>0.25</v>
      </c>
      <c r="RCP105" s="152"/>
      <c r="RCQ105" s="153">
        <f t="shared" ref="RCQ105" si="3065">RCL105*(1+RCM105+RCN105+RCO105+RCP105)</f>
        <v>9227.8000000000011</v>
      </c>
      <c r="RCR105" s="154">
        <f t="shared" ref="RCR105" si="3066">ROUND(RCQ105,0)</f>
        <v>9228</v>
      </c>
      <c r="RCS105" s="60">
        <v>1</v>
      </c>
      <c r="RCT105" s="154">
        <f t="shared" ref="RCT105" si="3067">ROUND(RCR105*RCS105,0)</f>
        <v>9228</v>
      </c>
      <c r="RCU105" s="84">
        <f t="shared" ref="RCU105" si="3068">RCT105*RCK105</f>
        <v>0</v>
      </c>
      <c r="RCV105" s="150" t="s">
        <v>23</v>
      </c>
      <c r="RCW105" s="60" t="s">
        <v>147</v>
      </c>
      <c r="RCX105" s="151" t="s">
        <v>43</v>
      </c>
      <c r="RCY105" s="60" t="s">
        <v>40</v>
      </c>
      <c r="RCZ105" s="60"/>
      <c r="RDA105" s="60"/>
      <c r="RDB105" s="60">
        <v>6364</v>
      </c>
      <c r="RDC105" s="60">
        <v>0.1</v>
      </c>
      <c r="RDD105" s="152">
        <v>0.1</v>
      </c>
      <c r="RDE105" s="152">
        <v>0.25</v>
      </c>
      <c r="RDF105" s="152"/>
      <c r="RDG105" s="153">
        <f t="shared" ref="RDG105" si="3069">RDB105*(1+RDC105+RDD105+RDE105+RDF105)</f>
        <v>9227.8000000000011</v>
      </c>
      <c r="RDH105" s="154">
        <f t="shared" ref="RDH105" si="3070">ROUND(RDG105,0)</f>
        <v>9228</v>
      </c>
      <c r="RDI105" s="60">
        <v>1</v>
      </c>
      <c r="RDJ105" s="154">
        <f t="shared" ref="RDJ105" si="3071">ROUND(RDH105*RDI105,0)</f>
        <v>9228</v>
      </c>
      <c r="RDK105" s="84">
        <f t="shared" ref="RDK105" si="3072">RDJ105*RDA105</f>
        <v>0</v>
      </c>
      <c r="RDL105" s="150" t="s">
        <v>23</v>
      </c>
      <c r="RDM105" s="60" t="s">
        <v>147</v>
      </c>
      <c r="RDN105" s="151" t="s">
        <v>43</v>
      </c>
      <c r="RDO105" s="60" t="s">
        <v>40</v>
      </c>
      <c r="RDP105" s="60"/>
      <c r="RDQ105" s="60"/>
      <c r="RDR105" s="60">
        <v>6364</v>
      </c>
      <c r="RDS105" s="60">
        <v>0.1</v>
      </c>
      <c r="RDT105" s="152">
        <v>0.1</v>
      </c>
      <c r="RDU105" s="152">
        <v>0.25</v>
      </c>
      <c r="RDV105" s="152"/>
      <c r="RDW105" s="153">
        <f t="shared" ref="RDW105" si="3073">RDR105*(1+RDS105+RDT105+RDU105+RDV105)</f>
        <v>9227.8000000000011</v>
      </c>
      <c r="RDX105" s="154">
        <f t="shared" ref="RDX105" si="3074">ROUND(RDW105,0)</f>
        <v>9228</v>
      </c>
      <c r="RDY105" s="60">
        <v>1</v>
      </c>
      <c r="RDZ105" s="154">
        <f t="shared" ref="RDZ105" si="3075">ROUND(RDX105*RDY105,0)</f>
        <v>9228</v>
      </c>
      <c r="REA105" s="84">
        <f t="shared" ref="REA105" si="3076">RDZ105*RDQ105</f>
        <v>0</v>
      </c>
      <c r="REB105" s="150" t="s">
        <v>23</v>
      </c>
      <c r="REC105" s="60" t="s">
        <v>147</v>
      </c>
      <c r="RED105" s="151" t="s">
        <v>43</v>
      </c>
      <c r="REE105" s="60" t="s">
        <v>40</v>
      </c>
      <c r="REF105" s="60"/>
      <c r="REG105" s="60"/>
      <c r="REH105" s="60">
        <v>6364</v>
      </c>
      <c r="REI105" s="60">
        <v>0.1</v>
      </c>
      <c r="REJ105" s="152">
        <v>0.1</v>
      </c>
      <c r="REK105" s="152">
        <v>0.25</v>
      </c>
      <c r="REL105" s="152"/>
      <c r="REM105" s="153">
        <f t="shared" ref="REM105" si="3077">REH105*(1+REI105+REJ105+REK105+REL105)</f>
        <v>9227.8000000000011</v>
      </c>
      <c r="REN105" s="154">
        <f t="shared" ref="REN105" si="3078">ROUND(REM105,0)</f>
        <v>9228</v>
      </c>
      <c r="REO105" s="60">
        <v>1</v>
      </c>
      <c r="REP105" s="154">
        <f t="shared" ref="REP105" si="3079">ROUND(REN105*REO105,0)</f>
        <v>9228</v>
      </c>
      <c r="REQ105" s="84">
        <f t="shared" ref="REQ105" si="3080">REP105*REG105</f>
        <v>0</v>
      </c>
      <c r="RER105" s="150" t="s">
        <v>23</v>
      </c>
      <c r="RES105" s="60" t="s">
        <v>147</v>
      </c>
      <c r="RET105" s="151" t="s">
        <v>43</v>
      </c>
      <c r="REU105" s="60" t="s">
        <v>40</v>
      </c>
      <c r="REV105" s="60"/>
      <c r="REW105" s="60"/>
      <c r="REX105" s="60">
        <v>6364</v>
      </c>
      <c r="REY105" s="60">
        <v>0.1</v>
      </c>
      <c r="REZ105" s="152">
        <v>0.1</v>
      </c>
      <c r="RFA105" s="152">
        <v>0.25</v>
      </c>
      <c r="RFB105" s="152"/>
      <c r="RFC105" s="153">
        <f t="shared" ref="RFC105" si="3081">REX105*(1+REY105+REZ105+RFA105+RFB105)</f>
        <v>9227.8000000000011</v>
      </c>
      <c r="RFD105" s="154">
        <f t="shared" ref="RFD105" si="3082">ROUND(RFC105,0)</f>
        <v>9228</v>
      </c>
      <c r="RFE105" s="60">
        <v>1</v>
      </c>
      <c r="RFF105" s="154">
        <f t="shared" ref="RFF105" si="3083">ROUND(RFD105*RFE105,0)</f>
        <v>9228</v>
      </c>
      <c r="RFG105" s="84">
        <f t="shared" ref="RFG105" si="3084">RFF105*REW105</f>
        <v>0</v>
      </c>
      <c r="RFH105" s="150" t="s">
        <v>23</v>
      </c>
      <c r="RFI105" s="60" t="s">
        <v>147</v>
      </c>
      <c r="RFJ105" s="151" t="s">
        <v>43</v>
      </c>
      <c r="RFK105" s="60" t="s">
        <v>40</v>
      </c>
      <c r="RFL105" s="60"/>
      <c r="RFM105" s="60"/>
      <c r="RFN105" s="60">
        <v>6364</v>
      </c>
      <c r="RFO105" s="60">
        <v>0.1</v>
      </c>
      <c r="RFP105" s="152">
        <v>0.1</v>
      </c>
      <c r="RFQ105" s="152">
        <v>0.25</v>
      </c>
      <c r="RFR105" s="152"/>
      <c r="RFS105" s="153">
        <f t="shared" ref="RFS105" si="3085">RFN105*(1+RFO105+RFP105+RFQ105+RFR105)</f>
        <v>9227.8000000000011</v>
      </c>
      <c r="RFT105" s="154">
        <f t="shared" ref="RFT105" si="3086">ROUND(RFS105,0)</f>
        <v>9228</v>
      </c>
      <c r="RFU105" s="60">
        <v>1</v>
      </c>
      <c r="RFV105" s="154">
        <f t="shared" ref="RFV105" si="3087">ROUND(RFT105*RFU105,0)</f>
        <v>9228</v>
      </c>
      <c r="RFW105" s="84">
        <f t="shared" ref="RFW105" si="3088">RFV105*RFM105</f>
        <v>0</v>
      </c>
      <c r="RFX105" s="150" t="s">
        <v>23</v>
      </c>
      <c r="RFY105" s="60" t="s">
        <v>147</v>
      </c>
      <c r="RFZ105" s="151" t="s">
        <v>43</v>
      </c>
      <c r="RGA105" s="60" t="s">
        <v>40</v>
      </c>
      <c r="RGB105" s="60"/>
      <c r="RGC105" s="60"/>
      <c r="RGD105" s="60">
        <v>6364</v>
      </c>
      <c r="RGE105" s="60">
        <v>0.1</v>
      </c>
      <c r="RGF105" s="152">
        <v>0.1</v>
      </c>
      <c r="RGG105" s="152">
        <v>0.25</v>
      </c>
      <c r="RGH105" s="152"/>
      <c r="RGI105" s="153">
        <f t="shared" ref="RGI105" si="3089">RGD105*(1+RGE105+RGF105+RGG105+RGH105)</f>
        <v>9227.8000000000011</v>
      </c>
      <c r="RGJ105" s="154">
        <f t="shared" ref="RGJ105" si="3090">ROUND(RGI105,0)</f>
        <v>9228</v>
      </c>
      <c r="RGK105" s="60">
        <v>1</v>
      </c>
      <c r="RGL105" s="154">
        <f t="shared" ref="RGL105" si="3091">ROUND(RGJ105*RGK105,0)</f>
        <v>9228</v>
      </c>
      <c r="RGM105" s="84">
        <f t="shared" ref="RGM105" si="3092">RGL105*RGC105</f>
        <v>0</v>
      </c>
      <c r="RGN105" s="150" t="s">
        <v>23</v>
      </c>
      <c r="RGO105" s="60" t="s">
        <v>147</v>
      </c>
      <c r="RGP105" s="151" t="s">
        <v>43</v>
      </c>
      <c r="RGQ105" s="60" t="s">
        <v>40</v>
      </c>
      <c r="RGR105" s="60"/>
      <c r="RGS105" s="60"/>
      <c r="RGT105" s="60">
        <v>6364</v>
      </c>
      <c r="RGU105" s="60">
        <v>0.1</v>
      </c>
      <c r="RGV105" s="152">
        <v>0.1</v>
      </c>
      <c r="RGW105" s="152">
        <v>0.25</v>
      </c>
      <c r="RGX105" s="152"/>
      <c r="RGY105" s="153">
        <f t="shared" ref="RGY105" si="3093">RGT105*(1+RGU105+RGV105+RGW105+RGX105)</f>
        <v>9227.8000000000011</v>
      </c>
      <c r="RGZ105" s="154">
        <f t="shared" ref="RGZ105" si="3094">ROUND(RGY105,0)</f>
        <v>9228</v>
      </c>
      <c r="RHA105" s="60">
        <v>1</v>
      </c>
      <c r="RHB105" s="154">
        <f t="shared" ref="RHB105" si="3095">ROUND(RGZ105*RHA105,0)</f>
        <v>9228</v>
      </c>
      <c r="RHC105" s="84">
        <f t="shared" ref="RHC105" si="3096">RHB105*RGS105</f>
        <v>0</v>
      </c>
      <c r="RHD105" s="150" t="s">
        <v>23</v>
      </c>
      <c r="RHE105" s="60" t="s">
        <v>147</v>
      </c>
      <c r="RHF105" s="151" t="s">
        <v>43</v>
      </c>
      <c r="RHG105" s="60" t="s">
        <v>40</v>
      </c>
      <c r="RHH105" s="60"/>
      <c r="RHI105" s="60"/>
      <c r="RHJ105" s="60">
        <v>6364</v>
      </c>
      <c r="RHK105" s="60">
        <v>0.1</v>
      </c>
      <c r="RHL105" s="152">
        <v>0.1</v>
      </c>
      <c r="RHM105" s="152">
        <v>0.25</v>
      </c>
      <c r="RHN105" s="152"/>
      <c r="RHO105" s="153">
        <f t="shared" ref="RHO105" si="3097">RHJ105*(1+RHK105+RHL105+RHM105+RHN105)</f>
        <v>9227.8000000000011</v>
      </c>
      <c r="RHP105" s="154">
        <f t="shared" ref="RHP105" si="3098">ROUND(RHO105,0)</f>
        <v>9228</v>
      </c>
      <c r="RHQ105" s="60">
        <v>1</v>
      </c>
      <c r="RHR105" s="154">
        <f t="shared" ref="RHR105" si="3099">ROUND(RHP105*RHQ105,0)</f>
        <v>9228</v>
      </c>
      <c r="RHS105" s="84">
        <f t="shared" ref="RHS105" si="3100">RHR105*RHI105</f>
        <v>0</v>
      </c>
      <c r="RHT105" s="150" t="s">
        <v>23</v>
      </c>
      <c r="RHU105" s="60" t="s">
        <v>147</v>
      </c>
      <c r="RHV105" s="151" t="s">
        <v>43</v>
      </c>
      <c r="RHW105" s="60" t="s">
        <v>40</v>
      </c>
      <c r="RHX105" s="60"/>
      <c r="RHY105" s="60"/>
      <c r="RHZ105" s="60">
        <v>6364</v>
      </c>
      <c r="RIA105" s="60">
        <v>0.1</v>
      </c>
      <c r="RIB105" s="152">
        <v>0.1</v>
      </c>
      <c r="RIC105" s="152">
        <v>0.25</v>
      </c>
      <c r="RID105" s="152"/>
      <c r="RIE105" s="153">
        <f t="shared" ref="RIE105" si="3101">RHZ105*(1+RIA105+RIB105+RIC105+RID105)</f>
        <v>9227.8000000000011</v>
      </c>
      <c r="RIF105" s="154">
        <f t="shared" ref="RIF105" si="3102">ROUND(RIE105,0)</f>
        <v>9228</v>
      </c>
      <c r="RIG105" s="60">
        <v>1</v>
      </c>
      <c r="RIH105" s="154">
        <f t="shared" ref="RIH105" si="3103">ROUND(RIF105*RIG105,0)</f>
        <v>9228</v>
      </c>
      <c r="RII105" s="84">
        <f t="shared" ref="RII105" si="3104">RIH105*RHY105</f>
        <v>0</v>
      </c>
      <c r="RIJ105" s="150" t="s">
        <v>23</v>
      </c>
      <c r="RIK105" s="60" t="s">
        <v>147</v>
      </c>
      <c r="RIL105" s="151" t="s">
        <v>43</v>
      </c>
      <c r="RIM105" s="60" t="s">
        <v>40</v>
      </c>
      <c r="RIN105" s="60"/>
      <c r="RIO105" s="60"/>
      <c r="RIP105" s="60">
        <v>6364</v>
      </c>
      <c r="RIQ105" s="60">
        <v>0.1</v>
      </c>
      <c r="RIR105" s="152">
        <v>0.1</v>
      </c>
      <c r="RIS105" s="152">
        <v>0.25</v>
      </c>
      <c r="RIT105" s="152"/>
      <c r="RIU105" s="153">
        <f t="shared" ref="RIU105" si="3105">RIP105*(1+RIQ105+RIR105+RIS105+RIT105)</f>
        <v>9227.8000000000011</v>
      </c>
      <c r="RIV105" s="154">
        <f t="shared" ref="RIV105" si="3106">ROUND(RIU105,0)</f>
        <v>9228</v>
      </c>
      <c r="RIW105" s="60">
        <v>1</v>
      </c>
      <c r="RIX105" s="154">
        <f t="shared" ref="RIX105" si="3107">ROUND(RIV105*RIW105,0)</f>
        <v>9228</v>
      </c>
      <c r="RIY105" s="84">
        <f t="shared" ref="RIY105" si="3108">RIX105*RIO105</f>
        <v>0</v>
      </c>
      <c r="RIZ105" s="150" t="s">
        <v>23</v>
      </c>
      <c r="RJA105" s="60" t="s">
        <v>147</v>
      </c>
      <c r="RJB105" s="151" t="s">
        <v>43</v>
      </c>
      <c r="RJC105" s="60" t="s">
        <v>40</v>
      </c>
      <c r="RJD105" s="60"/>
      <c r="RJE105" s="60"/>
      <c r="RJF105" s="60">
        <v>6364</v>
      </c>
      <c r="RJG105" s="60">
        <v>0.1</v>
      </c>
      <c r="RJH105" s="152">
        <v>0.1</v>
      </c>
      <c r="RJI105" s="152">
        <v>0.25</v>
      </c>
      <c r="RJJ105" s="152"/>
      <c r="RJK105" s="153">
        <f t="shared" ref="RJK105" si="3109">RJF105*(1+RJG105+RJH105+RJI105+RJJ105)</f>
        <v>9227.8000000000011</v>
      </c>
      <c r="RJL105" s="154">
        <f t="shared" ref="RJL105" si="3110">ROUND(RJK105,0)</f>
        <v>9228</v>
      </c>
      <c r="RJM105" s="60">
        <v>1</v>
      </c>
      <c r="RJN105" s="154">
        <f t="shared" ref="RJN105" si="3111">ROUND(RJL105*RJM105,0)</f>
        <v>9228</v>
      </c>
      <c r="RJO105" s="84">
        <f t="shared" ref="RJO105" si="3112">RJN105*RJE105</f>
        <v>0</v>
      </c>
      <c r="RJP105" s="150" t="s">
        <v>23</v>
      </c>
      <c r="RJQ105" s="60" t="s">
        <v>147</v>
      </c>
      <c r="RJR105" s="151" t="s">
        <v>43</v>
      </c>
      <c r="RJS105" s="60" t="s">
        <v>40</v>
      </c>
      <c r="RJT105" s="60"/>
      <c r="RJU105" s="60"/>
      <c r="RJV105" s="60">
        <v>6364</v>
      </c>
      <c r="RJW105" s="60">
        <v>0.1</v>
      </c>
      <c r="RJX105" s="152">
        <v>0.1</v>
      </c>
      <c r="RJY105" s="152">
        <v>0.25</v>
      </c>
      <c r="RJZ105" s="152"/>
      <c r="RKA105" s="153">
        <f t="shared" ref="RKA105" si="3113">RJV105*(1+RJW105+RJX105+RJY105+RJZ105)</f>
        <v>9227.8000000000011</v>
      </c>
      <c r="RKB105" s="154">
        <f t="shared" ref="RKB105" si="3114">ROUND(RKA105,0)</f>
        <v>9228</v>
      </c>
      <c r="RKC105" s="60">
        <v>1</v>
      </c>
      <c r="RKD105" s="154">
        <f t="shared" ref="RKD105" si="3115">ROUND(RKB105*RKC105,0)</f>
        <v>9228</v>
      </c>
      <c r="RKE105" s="84">
        <f t="shared" ref="RKE105" si="3116">RKD105*RJU105</f>
        <v>0</v>
      </c>
      <c r="RKF105" s="150" t="s">
        <v>23</v>
      </c>
      <c r="RKG105" s="60" t="s">
        <v>147</v>
      </c>
      <c r="RKH105" s="151" t="s">
        <v>43</v>
      </c>
      <c r="RKI105" s="60" t="s">
        <v>40</v>
      </c>
      <c r="RKJ105" s="60"/>
      <c r="RKK105" s="60"/>
      <c r="RKL105" s="60">
        <v>6364</v>
      </c>
      <c r="RKM105" s="60">
        <v>0.1</v>
      </c>
      <c r="RKN105" s="152">
        <v>0.1</v>
      </c>
      <c r="RKO105" s="152">
        <v>0.25</v>
      </c>
      <c r="RKP105" s="152"/>
      <c r="RKQ105" s="153">
        <f t="shared" ref="RKQ105" si="3117">RKL105*(1+RKM105+RKN105+RKO105+RKP105)</f>
        <v>9227.8000000000011</v>
      </c>
      <c r="RKR105" s="154">
        <f t="shared" ref="RKR105" si="3118">ROUND(RKQ105,0)</f>
        <v>9228</v>
      </c>
      <c r="RKS105" s="60">
        <v>1</v>
      </c>
      <c r="RKT105" s="154">
        <f t="shared" ref="RKT105" si="3119">ROUND(RKR105*RKS105,0)</f>
        <v>9228</v>
      </c>
      <c r="RKU105" s="84">
        <f t="shared" ref="RKU105" si="3120">RKT105*RKK105</f>
        <v>0</v>
      </c>
      <c r="RKV105" s="150" t="s">
        <v>23</v>
      </c>
      <c r="RKW105" s="60" t="s">
        <v>147</v>
      </c>
      <c r="RKX105" s="151" t="s">
        <v>43</v>
      </c>
      <c r="RKY105" s="60" t="s">
        <v>40</v>
      </c>
      <c r="RKZ105" s="60"/>
      <c r="RLA105" s="60"/>
      <c r="RLB105" s="60">
        <v>6364</v>
      </c>
      <c r="RLC105" s="60">
        <v>0.1</v>
      </c>
      <c r="RLD105" s="152">
        <v>0.1</v>
      </c>
      <c r="RLE105" s="152">
        <v>0.25</v>
      </c>
      <c r="RLF105" s="152"/>
      <c r="RLG105" s="153">
        <f t="shared" ref="RLG105" si="3121">RLB105*(1+RLC105+RLD105+RLE105+RLF105)</f>
        <v>9227.8000000000011</v>
      </c>
      <c r="RLH105" s="154">
        <f t="shared" ref="RLH105" si="3122">ROUND(RLG105,0)</f>
        <v>9228</v>
      </c>
      <c r="RLI105" s="60">
        <v>1</v>
      </c>
      <c r="RLJ105" s="154">
        <f t="shared" ref="RLJ105" si="3123">ROUND(RLH105*RLI105,0)</f>
        <v>9228</v>
      </c>
      <c r="RLK105" s="84">
        <f t="shared" ref="RLK105" si="3124">RLJ105*RLA105</f>
        <v>0</v>
      </c>
      <c r="RLL105" s="150" t="s">
        <v>23</v>
      </c>
      <c r="RLM105" s="60" t="s">
        <v>147</v>
      </c>
      <c r="RLN105" s="151" t="s">
        <v>43</v>
      </c>
      <c r="RLO105" s="60" t="s">
        <v>40</v>
      </c>
      <c r="RLP105" s="60"/>
      <c r="RLQ105" s="60"/>
      <c r="RLR105" s="60">
        <v>6364</v>
      </c>
      <c r="RLS105" s="60">
        <v>0.1</v>
      </c>
      <c r="RLT105" s="152">
        <v>0.1</v>
      </c>
      <c r="RLU105" s="152">
        <v>0.25</v>
      </c>
      <c r="RLV105" s="152"/>
      <c r="RLW105" s="153">
        <f t="shared" ref="RLW105" si="3125">RLR105*(1+RLS105+RLT105+RLU105+RLV105)</f>
        <v>9227.8000000000011</v>
      </c>
      <c r="RLX105" s="154">
        <f t="shared" ref="RLX105" si="3126">ROUND(RLW105,0)</f>
        <v>9228</v>
      </c>
      <c r="RLY105" s="60">
        <v>1</v>
      </c>
      <c r="RLZ105" s="154">
        <f t="shared" ref="RLZ105" si="3127">ROUND(RLX105*RLY105,0)</f>
        <v>9228</v>
      </c>
      <c r="RMA105" s="84">
        <f t="shared" ref="RMA105" si="3128">RLZ105*RLQ105</f>
        <v>0</v>
      </c>
      <c r="RMB105" s="150" t="s">
        <v>23</v>
      </c>
      <c r="RMC105" s="60" t="s">
        <v>147</v>
      </c>
      <c r="RMD105" s="151" t="s">
        <v>43</v>
      </c>
      <c r="RME105" s="60" t="s">
        <v>40</v>
      </c>
      <c r="RMF105" s="60"/>
      <c r="RMG105" s="60"/>
      <c r="RMH105" s="60">
        <v>6364</v>
      </c>
      <c r="RMI105" s="60">
        <v>0.1</v>
      </c>
      <c r="RMJ105" s="152">
        <v>0.1</v>
      </c>
      <c r="RMK105" s="152">
        <v>0.25</v>
      </c>
      <c r="RML105" s="152"/>
      <c r="RMM105" s="153">
        <f t="shared" ref="RMM105" si="3129">RMH105*(1+RMI105+RMJ105+RMK105+RML105)</f>
        <v>9227.8000000000011</v>
      </c>
      <c r="RMN105" s="154">
        <f t="shared" ref="RMN105" si="3130">ROUND(RMM105,0)</f>
        <v>9228</v>
      </c>
      <c r="RMO105" s="60">
        <v>1</v>
      </c>
      <c r="RMP105" s="154">
        <f t="shared" ref="RMP105" si="3131">ROUND(RMN105*RMO105,0)</f>
        <v>9228</v>
      </c>
      <c r="RMQ105" s="84">
        <f t="shared" ref="RMQ105" si="3132">RMP105*RMG105</f>
        <v>0</v>
      </c>
      <c r="RMR105" s="150" t="s">
        <v>23</v>
      </c>
      <c r="RMS105" s="60" t="s">
        <v>147</v>
      </c>
      <c r="RMT105" s="151" t="s">
        <v>43</v>
      </c>
      <c r="RMU105" s="60" t="s">
        <v>40</v>
      </c>
      <c r="RMV105" s="60"/>
      <c r="RMW105" s="60"/>
      <c r="RMX105" s="60">
        <v>6364</v>
      </c>
      <c r="RMY105" s="60">
        <v>0.1</v>
      </c>
      <c r="RMZ105" s="152">
        <v>0.1</v>
      </c>
      <c r="RNA105" s="152">
        <v>0.25</v>
      </c>
      <c r="RNB105" s="152"/>
      <c r="RNC105" s="153">
        <f t="shared" ref="RNC105" si="3133">RMX105*(1+RMY105+RMZ105+RNA105+RNB105)</f>
        <v>9227.8000000000011</v>
      </c>
      <c r="RND105" s="154">
        <f t="shared" ref="RND105" si="3134">ROUND(RNC105,0)</f>
        <v>9228</v>
      </c>
      <c r="RNE105" s="60">
        <v>1</v>
      </c>
      <c r="RNF105" s="154">
        <f t="shared" ref="RNF105" si="3135">ROUND(RND105*RNE105,0)</f>
        <v>9228</v>
      </c>
      <c r="RNG105" s="84">
        <f t="shared" ref="RNG105" si="3136">RNF105*RMW105</f>
        <v>0</v>
      </c>
      <c r="RNH105" s="150" t="s">
        <v>23</v>
      </c>
      <c r="RNI105" s="60" t="s">
        <v>147</v>
      </c>
      <c r="RNJ105" s="151" t="s">
        <v>43</v>
      </c>
      <c r="RNK105" s="60" t="s">
        <v>40</v>
      </c>
      <c r="RNL105" s="60"/>
      <c r="RNM105" s="60"/>
      <c r="RNN105" s="60">
        <v>6364</v>
      </c>
      <c r="RNO105" s="60">
        <v>0.1</v>
      </c>
      <c r="RNP105" s="152">
        <v>0.1</v>
      </c>
      <c r="RNQ105" s="152">
        <v>0.25</v>
      </c>
      <c r="RNR105" s="152"/>
      <c r="RNS105" s="153">
        <f t="shared" ref="RNS105" si="3137">RNN105*(1+RNO105+RNP105+RNQ105+RNR105)</f>
        <v>9227.8000000000011</v>
      </c>
      <c r="RNT105" s="154">
        <f t="shared" ref="RNT105" si="3138">ROUND(RNS105,0)</f>
        <v>9228</v>
      </c>
      <c r="RNU105" s="60">
        <v>1</v>
      </c>
      <c r="RNV105" s="154">
        <f t="shared" ref="RNV105" si="3139">ROUND(RNT105*RNU105,0)</f>
        <v>9228</v>
      </c>
      <c r="RNW105" s="84">
        <f t="shared" ref="RNW105" si="3140">RNV105*RNM105</f>
        <v>0</v>
      </c>
      <c r="RNX105" s="150" t="s">
        <v>23</v>
      </c>
      <c r="RNY105" s="60" t="s">
        <v>147</v>
      </c>
      <c r="RNZ105" s="151" t="s">
        <v>43</v>
      </c>
      <c r="ROA105" s="60" t="s">
        <v>40</v>
      </c>
      <c r="ROB105" s="60"/>
      <c r="ROC105" s="60"/>
      <c r="ROD105" s="60">
        <v>6364</v>
      </c>
      <c r="ROE105" s="60">
        <v>0.1</v>
      </c>
      <c r="ROF105" s="152">
        <v>0.1</v>
      </c>
      <c r="ROG105" s="152">
        <v>0.25</v>
      </c>
      <c r="ROH105" s="152"/>
      <c r="ROI105" s="153">
        <f t="shared" ref="ROI105" si="3141">ROD105*(1+ROE105+ROF105+ROG105+ROH105)</f>
        <v>9227.8000000000011</v>
      </c>
      <c r="ROJ105" s="154">
        <f t="shared" ref="ROJ105" si="3142">ROUND(ROI105,0)</f>
        <v>9228</v>
      </c>
      <c r="ROK105" s="60">
        <v>1</v>
      </c>
      <c r="ROL105" s="154">
        <f t="shared" ref="ROL105" si="3143">ROUND(ROJ105*ROK105,0)</f>
        <v>9228</v>
      </c>
      <c r="ROM105" s="84">
        <f t="shared" ref="ROM105" si="3144">ROL105*ROC105</f>
        <v>0</v>
      </c>
      <c r="RON105" s="150" t="s">
        <v>23</v>
      </c>
      <c r="ROO105" s="60" t="s">
        <v>147</v>
      </c>
      <c r="ROP105" s="151" t="s">
        <v>43</v>
      </c>
      <c r="ROQ105" s="60" t="s">
        <v>40</v>
      </c>
      <c r="ROR105" s="60"/>
      <c r="ROS105" s="60"/>
      <c r="ROT105" s="60">
        <v>6364</v>
      </c>
      <c r="ROU105" s="60">
        <v>0.1</v>
      </c>
      <c r="ROV105" s="152">
        <v>0.1</v>
      </c>
      <c r="ROW105" s="152">
        <v>0.25</v>
      </c>
      <c r="ROX105" s="152"/>
      <c r="ROY105" s="153">
        <f t="shared" ref="ROY105" si="3145">ROT105*(1+ROU105+ROV105+ROW105+ROX105)</f>
        <v>9227.8000000000011</v>
      </c>
      <c r="ROZ105" s="154">
        <f t="shared" ref="ROZ105" si="3146">ROUND(ROY105,0)</f>
        <v>9228</v>
      </c>
      <c r="RPA105" s="60">
        <v>1</v>
      </c>
      <c r="RPB105" s="154">
        <f t="shared" ref="RPB105" si="3147">ROUND(ROZ105*RPA105,0)</f>
        <v>9228</v>
      </c>
      <c r="RPC105" s="84">
        <f t="shared" ref="RPC105" si="3148">RPB105*ROS105</f>
        <v>0</v>
      </c>
      <c r="RPD105" s="150" t="s">
        <v>23</v>
      </c>
      <c r="RPE105" s="60" t="s">
        <v>147</v>
      </c>
      <c r="RPF105" s="151" t="s">
        <v>43</v>
      </c>
      <c r="RPG105" s="60" t="s">
        <v>40</v>
      </c>
      <c r="RPH105" s="60"/>
      <c r="RPI105" s="60"/>
      <c r="RPJ105" s="60">
        <v>6364</v>
      </c>
      <c r="RPK105" s="60">
        <v>0.1</v>
      </c>
      <c r="RPL105" s="152">
        <v>0.1</v>
      </c>
      <c r="RPM105" s="152">
        <v>0.25</v>
      </c>
      <c r="RPN105" s="152"/>
      <c r="RPO105" s="153">
        <f t="shared" ref="RPO105" si="3149">RPJ105*(1+RPK105+RPL105+RPM105+RPN105)</f>
        <v>9227.8000000000011</v>
      </c>
      <c r="RPP105" s="154">
        <f t="shared" ref="RPP105" si="3150">ROUND(RPO105,0)</f>
        <v>9228</v>
      </c>
      <c r="RPQ105" s="60">
        <v>1</v>
      </c>
      <c r="RPR105" s="154">
        <f t="shared" ref="RPR105" si="3151">ROUND(RPP105*RPQ105,0)</f>
        <v>9228</v>
      </c>
      <c r="RPS105" s="84">
        <f t="shared" ref="RPS105" si="3152">RPR105*RPI105</f>
        <v>0</v>
      </c>
      <c r="RPT105" s="150" t="s">
        <v>23</v>
      </c>
      <c r="RPU105" s="60" t="s">
        <v>147</v>
      </c>
      <c r="RPV105" s="151" t="s">
        <v>43</v>
      </c>
      <c r="RPW105" s="60" t="s">
        <v>40</v>
      </c>
      <c r="RPX105" s="60"/>
      <c r="RPY105" s="60"/>
      <c r="RPZ105" s="60">
        <v>6364</v>
      </c>
      <c r="RQA105" s="60">
        <v>0.1</v>
      </c>
      <c r="RQB105" s="152">
        <v>0.1</v>
      </c>
      <c r="RQC105" s="152">
        <v>0.25</v>
      </c>
      <c r="RQD105" s="152"/>
      <c r="RQE105" s="153">
        <f t="shared" ref="RQE105" si="3153">RPZ105*(1+RQA105+RQB105+RQC105+RQD105)</f>
        <v>9227.8000000000011</v>
      </c>
      <c r="RQF105" s="154">
        <f t="shared" ref="RQF105" si="3154">ROUND(RQE105,0)</f>
        <v>9228</v>
      </c>
      <c r="RQG105" s="60">
        <v>1</v>
      </c>
      <c r="RQH105" s="154">
        <f t="shared" ref="RQH105" si="3155">ROUND(RQF105*RQG105,0)</f>
        <v>9228</v>
      </c>
      <c r="RQI105" s="84">
        <f t="shared" ref="RQI105" si="3156">RQH105*RPY105</f>
        <v>0</v>
      </c>
      <c r="RQJ105" s="150" t="s">
        <v>23</v>
      </c>
      <c r="RQK105" s="60" t="s">
        <v>147</v>
      </c>
      <c r="RQL105" s="151" t="s">
        <v>43</v>
      </c>
      <c r="RQM105" s="60" t="s">
        <v>40</v>
      </c>
      <c r="RQN105" s="60"/>
      <c r="RQO105" s="60"/>
      <c r="RQP105" s="60">
        <v>6364</v>
      </c>
      <c r="RQQ105" s="60">
        <v>0.1</v>
      </c>
      <c r="RQR105" s="152">
        <v>0.1</v>
      </c>
      <c r="RQS105" s="152">
        <v>0.25</v>
      </c>
      <c r="RQT105" s="152"/>
      <c r="RQU105" s="153">
        <f t="shared" ref="RQU105" si="3157">RQP105*(1+RQQ105+RQR105+RQS105+RQT105)</f>
        <v>9227.8000000000011</v>
      </c>
      <c r="RQV105" s="154">
        <f t="shared" ref="RQV105" si="3158">ROUND(RQU105,0)</f>
        <v>9228</v>
      </c>
      <c r="RQW105" s="60">
        <v>1</v>
      </c>
      <c r="RQX105" s="154">
        <f t="shared" ref="RQX105" si="3159">ROUND(RQV105*RQW105,0)</f>
        <v>9228</v>
      </c>
      <c r="RQY105" s="84">
        <f t="shared" ref="RQY105" si="3160">RQX105*RQO105</f>
        <v>0</v>
      </c>
      <c r="RQZ105" s="150" t="s">
        <v>23</v>
      </c>
      <c r="RRA105" s="60" t="s">
        <v>147</v>
      </c>
      <c r="RRB105" s="151" t="s">
        <v>43</v>
      </c>
      <c r="RRC105" s="60" t="s">
        <v>40</v>
      </c>
      <c r="RRD105" s="60"/>
      <c r="RRE105" s="60"/>
      <c r="RRF105" s="60">
        <v>6364</v>
      </c>
      <c r="RRG105" s="60">
        <v>0.1</v>
      </c>
      <c r="RRH105" s="152">
        <v>0.1</v>
      </c>
      <c r="RRI105" s="152">
        <v>0.25</v>
      </c>
      <c r="RRJ105" s="152"/>
      <c r="RRK105" s="153">
        <f t="shared" ref="RRK105" si="3161">RRF105*(1+RRG105+RRH105+RRI105+RRJ105)</f>
        <v>9227.8000000000011</v>
      </c>
      <c r="RRL105" s="154">
        <f t="shared" ref="RRL105" si="3162">ROUND(RRK105,0)</f>
        <v>9228</v>
      </c>
      <c r="RRM105" s="60">
        <v>1</v>
      </c>
      <c r="RRN105" s="154">
        <f t="shared" ref="RRN105" si="3163">ROUND(RRL105*RRM105,0)</f>
        <v>9228</v>
      </c>
      <c r="RRO105" s="84">
        <f t="shared" ref="RRO105" si="3164">RRN105*RRE105</f>
        <v>0</v>
      </c>
      <c r="RRP105" s="150" t="s">
        <v>23</v>
      </c>
      <c r="RRQ105" s="60" t="s">
        <v>147</v>
      </c>
      <c r="RRR105" s="151" t="s">
        <v>43</v>
      </c>
      <c r="RRS105" s="60" t="s">
        <v>40</v>
      </c>
      <c r="RRT105" s="60"/>
      <c r="RRU105" s="60"/>
      <c r="RRV105" s="60">
        <v>6364</v>
      </c>
      <c r="RRW105" s="60">
        <v>0.1</v>
      </c>
      <c r="RRX105" s="152">
        <v>0.1</v>
      </c>
      <c r="RRY105" s="152">
        <v>0.25</v>
      </c>
      <c r="RRZ105" s="152"/>
      <c r="RSA105" s="153">
        <f t="shared" ref="RSA105" si="3165">RRV105*(1+RRW105+RRX105+RRY105+RRZ105)</f>
        <v>9227.8000000000011</v>
      </c>
      <c r="RSB105" s="154">
        <f t="shared" ref="RSB105" si="3166">ROUND(RSA105,0)</f>
        <v>9228</v>
      </c>
      <c r="RSC105" s="60">
        <v>1</v>
      </c>
      <c r="RSD105" s="154">
        <f t="shared" ref="RSD105" si="3167">ROUND(RSB105*RSC105,0)</f>
        <v>9228</v>
      </c>
      <c r="RSE105" s="84">
        <f t="shared" ref="RSE105" si="3168">RSD105*RRU105</f>
        <v>0</v>
      </c>
      <c r="RSF105" s="150" t="s">
        <v>23</v>
      </c>
      <c r="RSG105" s="60" t="s">
        <v>147</v>
      </c>
      <c r="RSH105" s="151" t="s">
        <v>43</v>
      </c>
      <c r="RSI105" s="60" t="s">
        <v>40</v>
      </c>
      <c r="RSJ105" s="60"/>
      <c r="RSK105" s="60"/>
      <c r="RSL105" s="60">
        <v>6364</v>
      </c>
      <c r="RSM105" s="60">
        <v>0.1</v>
      </c>
      <c r="RSN105" s="152">
        <v>0.1</v>
      </c>
      <c r="RSO105" s="152">
        <v>0.25</v>
      </c>
      <c r="RSP105" s="152"/>
      <c r="RSQ105" s="153">
        <f t="shared" ref="RSQ105" si="3169">RSL105*(1+RSM105+RSN105+RSO105+RSP105)</f>
        <v>9227.8000000000011</v>
      </c>
      <c r="RSR105" s="154">
        <f t="shared" ref="RSR105" si="3170">ROUND(RSQ105,0)</f>
        <v>9228</v>
      </c>
      <c r="RSS105" s="60">
        <v>1</v>
      </c>
      <c r="RST105" s="154">
        <f t="shared" ref="RST105" si="3171">ROUND(RSR105*RSS105,0)</f>
        <v>9228</v>
      </c>
      <c r="RSU105" s="84">
        <f t="shared" ref="RSU105" si="3172">RST105*RSK105</f>
        <v>0</v>
      </c>
      <c r="RSV105" s="150" t="s">
        <v>23</v>
      </c>
      <c r="RSW105" s="60" t="s">
        <v>147</v>
      </c>
      <c r="RSX105" s="151" t="s">
        <v>43</v>
      </c>
      <c r="RSY105" s="60" t="s">
        <v>40</v>
      </c>
      <c r="RSZ105" s="60"/>
      <c r="RTA105" s="60"/>
      <c r="RTB105" s="60">
        <v>6364</v>
      </c>
      <c r="RTC105" s="60">
        <v>0.1</v>
      </c>
      <c r="RTD105" s="152">
        <v>0.1</v>
      </c>
      <c r="RTE105" s="152">
        <v>0.25</v>
      </c>
      <c r="RTF105" s="152"/>
      <c r="RTG105" s="153">
        <f t="shared" ref="RTG105" si="3173">RTB105*(1+RTC105+RTD105+RTE105+RTF105)</f>
        <v>9227.8000000000011</v>
      </c>
      <c r="RTH105" s="154">
        <f t="shared" ref="RTH105" si="3174">ROUND(RTG105,0)</f>
        <v>9228</v>
      </c>
      <c r="RTI105" s="60">
        <v>1</v>
      </c>
      <c r="RTJ105" s="154">
        <f t="shared" ref="RTJ105" si="3175">ROUND(RTH105*RTI105,0)</f>
        <v>9228</v>
      </c>
      <c r="RTK105" s="84">
        <f t="shared" ref="RTK105" si="3176">RTJ105*RTA105</f>
        <v>0</v>
      </c>
      <c r="RTL105" s="150" t="s">
        <v>23</v>
      </c>
      <c r="RTM105" s="60" t="s">
        <v>147</v>
      </c>
      <c r="RTN105" s="151" t="s">
        <v>43</v>
      </c>
      <c r="RTO105" s="60" t="s">
        <v>40</v>
      </c>
      <c r="RTP105" s="60"/>
      <c r="RTQ105" s="60"/>
      <c r="RTR105" s="60">
        <v>6364</v>
      </c>
      <c r="RTS105" s="60">
        <v>0.1</v>
      </c>
      <c r="RTT105" s="152">
        <v>0.1</v>
      </c>
      <c r="RTU105" s="152">
        <v>0.25</v>
      </c>
      <c r="RTV105" s="152"/>
      <c r="RTW105" s="153">
        <f t="shared" ref="RTW105" si="3177">RTR105*(1+RTS105+RTT105+RTU105+RTV105)</f>
        <v>9227.8000000000011</v>
      </c>
      <c r="RTX105" s="154">
        <f t="shared" ref="RTX105" si="3178">ROUND(RTW105,0)</f>
        <v>9228</v>
      </c>
      <c r="RTY105" s="60">
        <v>1</v>
      </c>
      <c r="RTZ105" s="154">
        <f t="shared" ref="RTZ105" si="3179">ROUND(RTX105*RTY105,0)</f>
        <v>9228</v>
      </c>
      <c r="RUA105" s="84">
        <f t="shared" ref="RUA105" si="3180">RTZ105*RTQ105</f>
        <v>0</v>
      </c>
      <c r="RUB105" s="150" t="s">
        <v>23</v>
      </c>
      <c r="RUC105" s="60" t="s">
        <v>147</v>
      </c>
      <c r="RUD105" s="151" t="s">
        <v>43</v>
      </c>
      <c r="RUE105" s="60" t="s">
        <v>40</v>
      </c>
      <c r="RUF105" s="60"/>
      <c r="RUG105" s="60"/>
      <c r="RUH105" s="60">
        <v>6364</v>
      </c>
      <c r="RUI105" s="60">
        <v>0.1</v>
      </c>
      <c r="RUJ105" s="152">
        <v>0.1</v>
      </c>
      <c r="RUK105" s="152">
        <v>0.25</v>
      </c>
      <c r="RUL105" s="152"/>
      <c r="RUM105" s="153">
        <f t="shared" ref="RUM105" si="3181">RUH105*(1+RUI105+RUJ105+RUK105+RUL105)</f>
        <v>9227.8000000000011</v>
      </c>
      <c r="RUN105" s="154">
        <f t="shared" ref="RUN105" si="3182">ROUND(RUM105,0)</f>
        <v>9228</v>
      </c>
      <c r="RUO105" s="60">
        <v>1</v>
      </c>
      <c r="RUP105" s="154">
        <f t="shared" ref="RUP105" si="3183">ROUND(RUN105*RUO105,0)</f>
        <v>9228</v>
      </c>
      <c r="RUQ105" s="84">
        <f t="shared" ref="RUQ105" si="3184">RUP105*RUG105</f>
        <v>0</v>
      </c>
      <c r="RUR105" s="150" t="s">
        <v>23</v>
      </c>
      <c r="RUS105" s="60" t="s">
        <v>147</v>
      </c>
      <c r="RUT105" s="151" t="s">
        <v>43</v>
      </c>
      <c r="RUU105" s="60" t="s">
        <v>40</v>
      </c>
      <c r="RUV105" s="60"/>
      <c r="RUW105" s="60"/>
      <c r="RUX105" s="60">
        <v>6364</v>
      </c>
      <c r="RUY105" s="60">
        <v>0.1</v>
      </c>
      <c r="RUZ105" s="152">
        <v>0.1</v>
      </c>
      <c r="RVA105" s="152">
        <v>0.25</v>
      </c>
      <c r="RVB105" s="152"/>
      <c r="RVC105" s="153">
        <f t="shared" ref="RVC105" si="3185">RUX105*(1+RUY105+RUZ105+RVA105+RVB105)</f>
        <v>9227.8000000000011</v>
      </c>
      <c r="RVD105" s="154">
        <f t="shared" ref="RVD105" si="3186">ROUND(RVC105,0)</f>
        <v>9228</v>
      </c>
      <c r="RVE105" s="60">
        <v>1</v>
      </c>
      <c r="RVF105" s="154">
        <f t="shared" ref="RVF105" si="3187">ROUND(RVD105*RVE105,0)</f>
        <v>9228</v>
      </c>
      <c r="RVG105" s="84">
        <f t="shared" ref="RVG105" si="3188">RVF105*RUW105</f>
        <v>0</v>
      </c>
      <c r="RVH105" s="150" t="s">
        <v>23</v>
      </c>
      <c r="RVI105" s="60" t="s">
        <v>147</v>
      </c>
      <c r="RVJ105" s="151" t="s">
        <v>43</v>
      </c>
      <c r="RVK105" s="60" t="s">
        <v>40</v>
      </c>
      <c r="RVL105" s="60"/>
      <c r="RVM105" s="60"/>
      <c r="RVN105" s="60">
        <v>6364</v>
      </c>
      <c r="RVO105" s="60">
        <v>0.1</v>
      </c>
      <c r="RVP105" s="152">
        <v>0.1</v>
      </c>
      <c r="RVQ105" s="152">
        <v>0.25</v>
      </c>
      <c r="RVR105" s="152"/>
      <c r="RVS105" s="153">
        <f t="shared" ref="RVS105" si="3189">RVN105*(1+RVO105+RVP105+RVQ105+RVR105)</f>
        <v>9227.8000000000011</v>
      </c>
      <c r="RVT105" s="154">
        <f t="shared" ref="RVT105" si="3190">ROUND(RVS105,0)</f>
        <v>9228</v>
      </c>
      <c r="RVU105" s="60">
        <v>1</v>
      </c>
      <c r="RVV105" s="154">
        <f t="shared" ref="RVV105" si="3191">ROUND(RVT105*RVU105,0)</f>
        <v>9228</v>
      </c>
      <c r="RVW105" s="84">
        <f t="shared" ref="RVW105" si="3192">RVV105*RVM105</f>
        <v>0</v>
      </c>
      <c r="RVX105" s="150" t="s">
        <v>23</v>
      </c>
      <c r="RVY105" s="60" t="s">
        <v>147</v>
      </c>
      <c r="RVZ105" s="151" t="s">
        <v>43</v>
      </c>
      <c r="RWA105" s="60" t="s">
        <v>40</v>
      </c>
      <c r="RWB105" s="60"/>
      <c r="RWC105" s="60"/>
      <c r="RWD105" s="60">
        <v>6364</v>
      </c>
      <c r="RWE105" s="60">
        <v>0.1</v>
      </c>
      <c r="RWF105" s="152">
        <v>0.1</v>
      </c>
      <c r="RWG105" s="152">
        <v>0.25</v>
      </c>
      <c r="RWH105" s="152"/>
      <c r="RWI105" s="153">
        <f t="shared" ref="RWI105" si="3193">RWD105*(1+RWE105+RWF105+RWG105+RWH105)</f>
        <v>9227.8000000000011</v>
      </c>
      <c r="RWJ105" s="154">
        <f t="shared" ref="RWJ105" si="3194">ROUND(RWI105,0)</f>
        <v>9228</v>
      </c>
      <c r="RWK105" s="60">
        <v>1</v>
      </c>
      <c r="RWL105" s="154">
        <f t="shared" ref="RWL105" si="3195">ROUND(RWJ105*RWK105,0)</f>
        <v>9228</v>
      </c>
      <c r="RWM105" s="84">
        <f t="shared" ref="RWM105" si="3196">RWL105*RWC105</f>
        <v>0</v>
      </c>
      <c r="RWN105" s="150" t="s">
        <v>23</v>
      </c>
      <c r="RWO105" s="60" t="s">
        <v>147</v>
      </c>
      <c r="RWP105" s="151" t="s">
        <v>43</v>
      </c>
      <c r="RWQ105" s="60" t="s">
        <v>40</v>
      </c>
      <c r="RWR105" s="60"/>
      <c r="RWS105" s="60"/>
      <c r="RWT105" s="60">
        <v>6364</v>
      </c>
      <c r="RWU105" s="60">
        <v>0.1</v>
      </c>
      <c r="RWV105" s="152">
        <v>0.1</v>
      </c>
      <c r="RWW105" s="152">
        <v>0.25</v>
      </c>
      <c r="RWX105" s="152"/>
      <c r="RWY105" s="153">
        <f t="shared" ref="RWY105" si="3197">RWT105*(1+RWU105+RWV105+RWW105+RWX105)</f>
        <v>9227.8000000000011</v>
      </c>
      <c r="RWZ105" s="154">
        <f t="shared" ref="RWZ105" si="3198">ROUND(RWY105,0)</f>
        <v>9228</v>
      </c>
      <c r="RXA105" s="60">
        <v>1</v>
      </c>
      <c r="RXB105" s="154">
        <f t="shared" ref="RXB105" si="3199">ROUND(RWZ105*RXA105,0)</f>
        <v>9228</v>
      </c>
      <c r="RXC105" s="84">
        <f t="shared" ref="RXC105" si="3200">RXB105*RWS105</f>
        <v>0</v>
      </c>
      <c r="RXD105" s="150" t="s">
        <v>23</v>
      </c>
      <c r="RXE105" s="60" t="s">
        <v>147</v>
      </c>
      <c r="RXF105" s="151" t="s">
        <v>43</v>
      </c>
      <c r="RXG105" s="60" t="s">
        <v>40</v>
      </c>
      <c r="RXH105" s="60"/>
      <c r="RXI105" s="60"/>
      <c r="RXJ105" s="60">
        <v>6364</v>
      </c>
      <c r="RXK105" s="60">
        <v>0.1</v>
      </c>
      <c r="RXL105" s="152">
        <v>0.1</v>
      </c>
      <c r="RXM105" s="152">
        <v>0.25</v>
      </c>
      <c r="RXN105" s="152"/>
      <c r="RXO105" s="153">
        <f t="shared" ref="RXO105" si="3201">RXJ105*(1+RXK105+RXL105+RXM105+RXN105)</f>
        <v>9227.8000000000011</v>
      </c>
      <c r="RXP105" s="154">
        <f t="shared" ref="RXP105" si="3202">ROUND(RXO105,0)</f>
        <v>9228</v>
      </c>
      <c r="RXQ105" s="60">
        <v>1</v>
      </c>
      <c r="RXR105" s="154">
        <f t="shared" ref="RXR105" si="3203">ROUND(RXP105*RXQ105,0)</f>
        <v>9228</v>
      </c>
      <c r="RXS105" s="84">
        <f t="shared" ref="RXS105" si="3204">RXR105*RXI105</f>
        <v>0</v>
      </c>
      <c r="RXT105" s="150" t="s">
        <v>23</v>
      </c>
      <c r="RXU105" s="60" t="s">
        <v>147</v>
      </c>
      <c r="RXV105" s="151" t="s">
        <v>43</v>
      </c>
      <c r="RXW105" s="60" t="s">
        <v>40</v>
      </c>
      <c r="RXX105" s="60"/>
      <c r="RXY105" s="60"/>
      <c r="RXZ105" s="60">
        <v>6364</v>
      </c>
      <c r="RYA105" s="60">
        <v>0.1</v>
      </c>
      <c r="RYB105" s="152">
        <v>0.1</v>
      </c>
      <c r="RYC105" s="152">
        <v>0.25</v>
      </c>
      <c r="RYD105" s="152"/>
      <c r="RYE105" s="153">
        <f t="shared" ref="RYE105" si="3205">RXZ105*(1+RYA105+RYB105+RYC105+RYD105)</f>
        <v>9227.8000000000011</v>
      </c>
      <c r="RYF105" s="154">
        <f t="shared" ref="RYF105" si="3206">ROUND(RYE105,0)</f>
        <v>9228</v>
      </c>
      <c r="RYG105" s="60">
        <v>1</v>
      </c>
      <c r="RYH105" s="154">
        <f t="shared" ref="RYH105" si="3207">ROUND(RYF105*RYG105,0)</f>
        <v>9228</v>
      </c>
      <c r="RYI105" s="84">
        <f t="shared" ref="RYI105" si="3208">RYH105*RXY105</f>
        <v>0</v>
      </c>
      <c r="RYJ105" s="150" t="s">
        <v>23</v>
      </c>
      <c r="RYK105" s="60" t="s">
        <v>147</v>
      </c>
      <c r="RYL105" s="151" t="s">
        <v>43</v>
      </c>
      <c r="RYM105" s="60" t="s">
        <v>40</v>
      </c>
      <c r="RYN105" s="60"/>
      <c r="RYO105" s="60"/>
      <c r="RYP105" s="60">
        <v>6364</v>
      </c>
      <c r="RYQ105" s="60">
        <v>0.1</v>
      </c>
      <c r="RYR105" s="152">
        <v>0.1</v>
      </c>
      <c r="RYS105" s="152">
        <v>0.25</v>
      </c>
      <c r="RYT105" s="152"/>
      <c r="RYU105" s="153">
        <f t="shared" ref="RYU105" si="3209">RYP105*(1+RYQ105+RYR105+RYS105+RYT105)</f>
        <v>9227.8000000000011</v>
      </c>
      <c r="RYV105" s="154">
        <f t="shared" ref="RYV105" si="3210">ROUND(RYU105,0)</f>
        <v>9228</v>
      </c>
      <c r="RYW105" s="60">
        <v>1</v>
      </c>
      <c r="RYX105" s="154">
        <f t="shared" ref="RYX105" si="3211">ROUND(RYV105*RYW105,0)</f>
        <v>9228</v>
      </c>
      <c r="RYY105" s="84">
        <f t="shared" ref="RYY105" si="3212">RYX105*RYO105</f>
        <v>0</v>
      </c>
      <c r="RYZ105" s="150" t="s">
        <v>23</v>
      </c>
      <c r="RZA105" s="60" t="s">
        <v>147</v>
      </c>
      <c r="RZB105" s="151" t="s">
        <v>43</v>
      </c>
      <c r="RZC105" s="60" t="s">
        <v>40</v>
      </c>
      <c r="RZD105" s="60"/>
      <c r="RZE105" s="60"/>
      <c r="RZF105" s="60">
        <v>6364</v>
      </c>
      <c r="RZG105" s="60">
        <v>0.1</v>
      </c>
      <c r="RZH105" s="152">
        <v>0.1</v>
      </c>
      <c r="RZI105" s="152">
        <v>0.25</v>
      </c>
      <c r="RZJ105" s="152"/>
      <c r="RZK105" s="153">
        <f t="shared" ref="RZK105" si="3213">RZF105*(1+RZG105+RZH105+RZI105+RZJ105)</f>
        <v>9227.8000000000011</v>
      </c>
      <c r="RZL105" s="154">
        <f t="shared" ref="RZL105" si="3214">ROUND(RZK105,0)</f>
        <v>9228</v>
      </c>
      <c r="RZM105" s="60">
        <v>1</v>
      </c>
      <c r="RZN105" s="154">
        <f t="shared" ref="RZN105" si="3215">ROUND(RZL105*RZM105,0)</f>
        <v>9228</v>
      </c>
      <c r="RZO105" s="84">
        <f t="shared" ref="RZO105" si="3216">RZN105*RZE105</f>
        <v>0</v>
      </c>
      <c r="RZP105" s="150" t="s">
        <v>23</v>
      </c>
      <c r="RZQ105" s="60" t="s">
        <v>147</v>
      </c>
      <c r="RZR105" s="151" t="s">
        <v>43</v>
      </c>
      <c r="RZS105" s="60" t="s">
        <v>40</v>
      </c>
      <c r="RZT105" s="60"/>
      <c r="RZU105" s="60"/>
      <c r="RZV105" s="60">
        <v>6364</v>
      </c>
      <c r="RZW105" s="60">
        <v>0.1</v>
      </c>
      <c r="RZX105" s="152">
        <v>0.1</v>
      </c>
      <c r="RZY105" s="152">
        <v>0.25</v>
      </c>
      <c r="RZZ105" s="152"/>
      <c r="SAA105" s="153">
        <f t="shared" ref="SAA105" si="3217">RZV105*(1+RZW105+RZX105+RZY105+RZZ105)</f>
        <v>9227.8000000000011</v>
      </c>
      <c r="SAB105" s="154">
        <f t="shared" ref="SAB105" si="3218">ROUND(SAA105,0)</f>
        <v>9228</v>
      </c>
      <c r="SAC105" s="60">
        <v>1</v>
      </c>
      <c r="SAD105" s="154">
        <f t="shared" ref="SAD105" si="3219">ROUND(SAB105*SAC105,0)</f>
        <v>9228</v>
      </c>
      <c r="SAE105" s="84">
        <f t="shared" ref="SAE105" si="3220">SAD105*RZU105</f>
        <v>0</v>
      </c>
      <c r="SAF105" s="150" t="s">
        <v>23</v>
      </c>
      <c r="SAG105" s="60" t="s">
        <v>147</v>
      </c>
      <c r="SAH105" s="151" t="s">
        <v>43</v>
      </c>
      <c r="SAI105" s="60" t="s">
        <v>40</v>
      </c>
      <c r="SAJ105" s="60"/>
      <c r="SAK105" s="60"/>
      <c r="SAL105" s="60">
        <v>6364</v>
      </c>
      <c r="SAM105" s="60">
        <v>0.1</v>
      </c>
      <c r="SAN105" s="152">
        <v>0.1</v>
      </c>
      <c r="SAO105" s="152">
        <v>0.25</v>
      </c>
      <c r="SAP105" s="152"/>
      <c r="SAQ105" s="153">
        <f t="shared" ref="SAQ105" si="3221">SAL105*(1+SAM105+SAN105+SAO105+SAP105)</f>
        <v>9227.8000000000011</v>
      </c>
      <c r="SAR105" s="154">
        <f t="shared" ref="SAR105" si="3222">ROUND(SAQ105,0)</f>
        <v>9228</v>
      </c>
      <c r="SAS105" s="60">
        <v>1</v>
      </c>
      <c r="SAT105" s="154">
        <f t="shared" ref="SAT105" si="3223">ROUND(SAR105*SAS105,0)</f>
        <v>9228</v>
      </c>
      <c r="SAU105" s="84">
        <f t="shared" ref="SAU105" si="3224">SAT105*SAK105</f>
        <v>0</v>
      </c>
      <c r="SAV105" s="150" t="s">
        <v>23</v>
      </c>
      <c r="SAW105" s="60" t="s">
        <v>147</v>
      </c>
      <c r="SAX105" s="151" t="s">
        <v>43</v>
      </c>
      <c r="SAY105" s="60" t="s">
        <v>40</v>
      </c>
      <c r="SAZ105" s="60"/>
      <c r="SBA105" s="60"/>
      <c r="SBB105" s="60">
        <v>6364</v>
      </c>
      <c r="SBC105" s="60">
        <v>0.1</v>
      </c>
      <c r="SBD105" s="152">
        <v>0.1</v>
      </c>
      <c r="SBE105" s="152">
        <v>0.25</v>
      </c>
      <c r="SBF105" s="152"/>
      <c r="SBG105" s="153">
        <f t="shared" ref="SBG105" si="3225">SBB105*(1+SBC105+SBD105+SBE105+SBF105)</f>
        <v>9227.8000000000011</v>
      </c>
      <c r="SBH105" s="154">
        <f t="shared" ref="SBH105" si="3226">ROUND(SBG105,0)</f>
        <v>9228</v>
      </c>
      <c r="SBI105" s="60">
        <v>1</v>
      </c>
      <c r="SBJ105" s="154">
        <f t="shared" ref="SBJ105" si="3227">ROUND(SBH105*SBI105,0)</f>
        <v>9228</v>
      </c>
      <c r="SBK105" s="84">
        <f t="shared" ref="SBK105" si="3228">SBJ105*SBA105</f>
        <v>0</v>
      </c>
      <c r="SBL105" s="150" t="s">
        <v>23</v>
      </c>
      <c r="SBM105" s="60" t="s">
        <v>147</v>
      </c>
      <c r="SBN105" s="151" t="s">
        <v>43</v>
      </c>
      <c r="SBO105" s="60" t="s">
        <v>40</v>
      </c>
      <c r="SBP105" s="60"/>
      <c r="SBQ105" s="60"/>
      <c r="SBR105" s="60">
        <v>6364</v>
      </c>
      <c r="SBS105" s="60">
        <v>0.1</v>
      </c>
      <c r="SBT105" s="152">
        <v>0.1</v>
      </c>
      <c r="SBU105" s="152">
        <v>0.25</v>
      </c>
      <c r="SBV105" s="152"/>
      <c r="SBW105" s="153">
        <f t="shared" ref="SBW105" si="3229">SBR105*(1+SBS105+SBT105+SBU105+SBV105)</f>
        <v>9227.8000000000011</v>
      </c>
      <c r="SBX105" s="154">
        <f t="shared" ref="SBX105" si="3230">ROUND(SBW105,0)</f>
        <v>9228</v>
      </c>
      <c r="SBY105" s="60">
        <v>1</v>
      </c>
      <c r="SBZ105" s="154">
        <f t="shared" ref="SBZ105" si="3231">ROUND(SBX105*SBY105,0)</f>
        <v>9228</v>
      </c>
      <c r="SCA105" s="84">
        <f t="shared" ref="SCA105" si="3232">SBZ105*SBQ105</f>
        <v>0</v>
      </c>
      <c r="SCB105" s="150" t="s">
        <v>23</v>
      </c>
      <c r="SCC105" s="60" t="s">
        <v>147</v>
      </c>
      <c r="SCD105" s="151" t="s">
        <v>43</v>
      </c>
      <c r="SCE105" s="60" t="s">
        <v>40</v>
      </c>
      <c r="SCF105" s="60"/>
      <c r="SCG105" s="60"/>
      <c r="SCH105" s="60">
        <v>6364</v>
      </c>
      <c r="SCI105" s="60">
        <v>0.1</v>
      </c>
      <c r="SCJ105" s="152">
        <v>0.1</v>
      </c>
      <c r="SCK105" s="152">
        <v>0.25</v>
      </c>
      <c r="SCL105" s="152"/>
      <c r="SCM105" s="153">
        <f t="shared" ref="SCM105" si="3233">SCH105*(1+SCI105+SCJ105+SCK105+SCL105)</f>
        <v>9227.8000000000011</v>
      </c>
      <c r="SCN105" s="154">
        <f t="shared" ref="SCN105" si="3234">ROUND(SCM105,0)</f>
        <v>9228</v>
      </c>
      <c r="SCO105" s="60">
        <v>1</v>
      </c>
      <c r="SCP105" s="154">
        <f t="shared" ref="SCP105" si="3235">ROUND(SCN105*SCO105,0)</f>
        <v>9228</v>
      </c>
      <c r="SCQ105" s="84">
        <f t="shared" ref="SCQ105" si="3236">SCP105*SCG105</f>
        <v>0</v>
      </c>
      <c r="SCR105" s="150" t="s">
        <v>23</v>
      </c>
      <c r="SCS105" s="60" t="s">
        <v>147</v>
      </c>
      <c r="SCT105" s="151" t="s">
        <v>43</v>
      </c>
      <c r="SCU105" s="60" t="s">
        <v>40</v>
      </c>
      <c r="SCV105" s="60"/>
      <c r="SCW105" s="60"/>
      <c r="SCX105" s="60">
        <v>6364</v>
      </c>
      <c r="SCY105" s="60">
        <v>0.1</v>
      </c>
      <c r="SCZ105" s="152">
        <v>0.1</v>
      </c>
      <c r="SDA105" s="152">
        <v>0.25</v>
      </c>
      <c r="SDB105" s="152"/>
      <c r="SDC105" s="153">
        <f t="shared" ref="SDC105" si="3237">SCX105*(1+SCY105+SCZ105+SDA105+SDB105)</f>
        <v>9227.8000000000011</v>
      </c>
      <c r="SDD105" s="154">
        <f t="shared" ref="SDD105" si="3238">ROUND(SDC105,0)</f>
        <v>9228</v>
      </c>
      <c r="SDE105" s="60">
        <v>1</v>
      </c>
      <c r="SDF105" s="154">
        <f t="shared" ref="SDF105" si="3239">ROUND(SDD105*SDE105,0)</f>
        <v>9228</v>
      </c>
      <c r="SDG105" s="84">
        <f t="shared" ref="SDG105" si="3240">SDF105*SCW105</f>
        <v>0</v>
      </c>
      <c r="SDH105" s="150" t="s">
        <v>23</v>
      </c>
      <c r="SDI105" s="60" t="s">
        <v>147</v>
      </c>
      <c r="SDJ105" s="151" t="s">
        <v>43</v>
      </c>
      <c r="SDK105" s="60" t="s">
        <v>40</v>
      </c>
      <c r="SDL105" s="60"/>
      <c r="SDM105" s="60"/>
      <c r="SDN105" s="60">
        <v>6364</v>
      </c>
      <c r="SDO105" s="60">
        <v>0.1</v>
      </c>
      <c r="SDP105" s="152">
        <v>0.1</v>
      </c>
      <c r="SDQ105" s="152">
        <v>0.25</v>
      </c>
      <c r="SDR105" s="152"/>
      <c r="SDS105" s="153">
        <f t="shared" ref="SDS105" si="3241">SDN105*(1+SDO105+SDP105+SDQ105+SDR105)</f>
        <v>9227.8000000000011</v>
      </c>
      <c r="SDT105" s="154">
        <f t="shared" ref="SDT105" si="3242">ROUND(SDS105,0)</f>
        <v>9228</v>
      </c>
      <c r="SDU105" s="60">
        <v>1</v>
      </c>
      <c r="SDV105" s="154">
        <f t="shared" ref="SDV105" si="3243">ROUND(SDT105*SDU105,0)</f>
        <v>9228</v>
      </c>
      <c r="SDW105" s="84">
        <f t="shared" ref="SDW105" si="3244">SDV105*SDM105</f>
        <v>0</v>
      </c>
      <c r="SDX105" s="150" t="s">
        <v>23</v>
      </c>
      <c r="SDY105" s="60" t="s">
        <v>147</v>
      </c>
      <c r="SDZ105" s="151" t="s">
        <v>43</v>
      </c>
      <c r="SEA105" s="60" t="s">
        <v>40</v>
      </c>
      <c r="SEB105" s="60"/>
      <c r="SEC105" s="60"/>
      <c r="SED105" s="60">
        <v>6364</v>
      </c>
      <c r="SEE105" s="60">
        <v>0.1</v>
      </c>
      <c r="SEF105" s="152">
        <v>0.1</v>
      </c>
      <c r="SEG105" s="152">
        <v>0.25</v>
      </c>
      <c r="SEH105" s="152"/>
      <c r="SEI105" s="153">
        <f t="shared" ref="SEI105" si="3245">SED105*(1+SEE105+SEF105+SEG105+SEH105)</f>
        <v>9227.8000000000011</v>
      </c>
      <c r="SEJ105" s="154">
        <f t="shared" ref="SEJ105" si="3246">ROUND(SEI105,0)</f>
        <v>9228</v>
      </c>
      <c r="SEK105" s="60">
        <v>1</v>
      </c>
      <c r="SEL105" s="154">
        <f t="shared" ref="SEL105" si="3247">ROUND(SEJ105*SEK105,0)</f>
        <v>9228</v>
      </c>
      <c r="SEM105" s="84">
        <f t="shared" ref="SEM105" si="3248">SEL105*SEC105</f>
        <v>0</v>
      </c>
      <c r="SEN105" s="150" t="s">
        <v>23</v>
      </c>
      <c r="SEO105" s="60" t="s">
        <v>147</v>
      </c>
      <c r="SEP105" s="151" t="s">
        <v>43</v>
      </c>
      <c r="SEQ105" s="60" t="s">
        <v>40</v>
      </c>
      <c r="SER105" s="60"/>
      <c r="SES105" s="60"/>
      <c r="SET105" s="60">
        <v>6364</v>
      </c>
      <c r="SEU105" s="60">
        <v>0.1</v>
      </c>
      <c r="SEV105" s="152">
        <v>0.1</v>
      </c>
      <c r="SEW105" s="152">
        <v>0.25</v>
      </c>
      <c r="SEX105" s="152"/>
      <c r="SEY105" s="153">
        <f t="shared" ref="SEY105" si="3249">SET105*(1+SEU105+SEV105+SEW105+SEX105)</f>
        <v>9227.8000000000011</v>
      </c>
      <c r="SEZ105" s="154">
        <f t="shared" ref="SEZ105" si="3250">ROUND(SEY105,0)</f>
        <v>9228</v>
      </c>
      <c r="SFA105" s="60">
        <v>1</v>
      </c>
      <c r="SFB105" s="154">
        <f t="shared" ref="SFB105" si="3251">ROUND(SEZ105*SFA105,0)</f>
        <v>9228</v>
      </c>
      <c r="SFC105" s="84">
        <f t="shared" ref="SFC105" si="3252">SFB105*SES105</f>
        <v>0</v>
      </c>
      <c r="SFD105" s="150" t="s">
        <v>23</v>
      </c>
      <c r="SFE105" s="60" t="s">
        <v>147</v>
      </c>
      <c r="SFF105" s="151" t="s">
        <v>43</v>
      </c>
      <c r="SFG105" s="60" t="s">
        <v>40</v>
      </c>
      <c r="SFH105" s="60"/>
      <c r="SFI105" s="60"/>
      <c r="SFJ105" s="60">
        <v>6364</v>
      </c>
      <c r="SFK105" s="60">
        <v>0.1</v>
      </c>
      <c r="SFL105" s="152">
        <v>0.1</v>
      </c>
      <c r="SFM105" s="152">
        <v>0.25</v>
      </c>
      <c r="SFN105" s="152"/>
      <c r="SFO105" s="153">
        <f t="shared" ref="SFO105" si="3253">SFJ105*(1+SFK105+SFL105+SFM105+SFN105)</f>
        <v>9227.8000000000011</v>
      </c>
      <c r="SFP105" s="154">
        <f t="shared" ref="SFP105" si="3254">ROUND(SFO105,0)</f>
        <v>9228</v>
      </c>
      <c r="SFQ105" s="60">
        <v>1</v>
      </c>
      <c r="SFR105" s="154">
        <f t="shared" ref="SFR105" si="3255">ROUND(SFP105*SFQ105,0)</f>
        <v>9228</v>
      </c>
      <c r="SFS105" s="84">
        <f t="shared" ref="SFS105" si="3256">SFR105*SFI105</f>
        <v>0</v>
      </c>
      <c r="SFT105" s="150" t="s">
        <v>23</v>
      </c>
      <c r="SFU105" s="60" t="s">
        <v>147</v>
      </c>
      <c r="SFV105" s="151" t="s">
        <v>43</v>
      </c>
      <c r="SFW105" s="60" t="s">
        <v>40</v>
      </c>
      <c r="SFX105" s="60"/>
      <c r="SFY105" s="60"/>
      <c r="SFZ105" s="60">
        <v>6364</v>
      </c>
      <c r="SGA105" s="60">
        <v>0.1</v>
      </c>
      <c r="SGB105" s="152">
        <v>0.1</v>
      </c>
      <c r="SGC105" s="152">
        <v>0.25</v>
      </c>
      <c r="SGD105" s="152"/>
      <c r="SGE105" s="153">
        <f t="shared" ref="SGE105" si="3257">SFZ105*(1+SGA105+SGB105+SGC105+SGD105)</f>
        <v>9227.8000000000011</v>
      </c>
      <c r="SGF105" s="154">
        <f t="shared" ref="SGF105" si="3258">ROUND(SGE105,0)</f>
        <v>9228</v>
      </c>
      <c r="SGG105" s="60">
        <v>1</v>
      </c>
      <c r="SGH105" s="154">
        <f t="shared" ref="SGH105" si="3259">ROUND(SGF105*SGG105,0)</f>
        <v>9228</v>
      </c>
      <c r="SGI105" s="84">
        <f t="shared" ref="SGI105" si="3260">SGH105*SFY105</f>
        <v>0</v>
      </c>
      <c r="SGJ105" s="150" t="s">
        <v>23</v>
      </c>
      <c r="SGK105" s="60" t="s">
        <v>147</v>
      </c>
      <c r="SGL105" s="151" t="s">
        <v>43</v>
      </c>
      <c r="SGM105" s="60" t="s">
        <v>40</v>
      </c>
      <c r="SGN105" s="60"/>
      <c r="SGO105" s="60"/>
      <c r="SGP105" s="60">
        <v>6364</v>
      </c>
      <c r="SGQ105" s="60">
        <v>0.1</v>
      </c>
      <c r="SGR105" s="152">
        <v>0.1</v>
      </c>
      <c r="SGS105" s="152">
        <v>0.25</v>
      </c>
      <c r="SGT105" s="152"/>
      <c r="SGU105" s="153">
        <f t="shared" ref="SGU105" si="3261">SGP105*(1+SGQ105+SGR105+SGS105+SGT105)</f>
        <v>9227.8000000000011</v>
      </c>
      <c r="SGV105" s="154">
        <f t="shared" ref="SGV105" si="3262">ROUND(SGU105,0)</f>
        <v>9228</v>
      </c>
      <c r="SGW105" s="60">
        <v>1</v>
      </c>
      <c r="SGX105" s="154">
        <f t="shared" ref="SGX105" si="3263">ROUND(SGV105*SGW105,0)</f>
        <v>9228</v>
      </c>
      <c r="SGY105" s="84">
        <f t="shared" ref="SGY105" si="3264">SGX105*SGO105</f>
        <v>0</v>
      </c>
      <c r="SGZ105" s="150" t="s">
        <v>23</v>
      </c>
      <c r="SHA105" s="60" t="s">
        <v>147</v>
      </c>
      <c r="SHB105" s="151" t="s">
        <v>43</v>
      </c>
      <c r="SHC105" s="60" t="s">
        <v>40</v>
      </c>
      <c r="SHD105" s="60"/>
      <c r="SHE105" s="60"/>
      <c r="SHF105" s="60">
        <v>6364</v>
      </c>
      <c r="SHG105" s="60">
        <v>0.1</v>
      </c>
      <c r="SHH105" s="152">
        <v>0.1</v>
      </c>
      <c r="SHI105" s="152">
        <v>0.25</v>
      </c>
      <c r="SHJ105" s="152"/>
      <c r="SHK105" s="153">
        <f t="shared" ref="SHK105" si="3265">SHF105*(1+SHG105+SHH105+SHI105+SHJ105)</f>
        <v>9227.8000000000011</v>
      </c>
      <c r="SHL105" s="154">
        <f t="shared" ref="SHL105" si="3266">ROUND(SHK105,0)</f>
        <v>9228</v>
      </c>
      <c r="SHM105" s="60">
        <v>1</v>
      </c>
      <c r="SHN105" s="154">
        <f t="shared" ref="SHN105" si="3267">ROUND(SHL105*SHM105,0)</f>
        <v>9228</v>
      </c>
      <c r="SHO105" s="84">
        <f t="shared" ref="SHO105" si="3268">SHN105*SHE105</f>
        <v>0</v>
      </c>
      <c r="SHP105" s="150" t="s">
        <v>23</v>
      </c>
      <c r="SHQ105" s="60" t="s">
        <v>147</v>
      </c>
      <c r="SHR105" s="151" t="s">
        <v>43</v>
      </c>
      <c r="SHS105" s="60" t="s">
        <v>40</v>
      </c>
      <c r="SHT105" s="60"/>
      <c r="SHU105" s="60"/>
      <c r="SHV105" s="60">
        <v>6364</v>
      </c>
      <c r="SHW105" s="60">
        <v>0.1</v>
      </c>
      <c r="SHX105" s="152">
        <v>0.1</v>
      </c>
      <c r="SHY105" s="152">
        <v>0.25</v>
      </c>
      <c r="SHZ105" s="152"/>
      <c r="SIA105" s="153">
        <f t="shared" ref="SIA105" si="3269">SHV105*(1+SHW105+SHX105+SHY105+SHZ105)</f>
        <v>9227.8000000000011</v>
      </c>
      <c r="SIB105" s="154">
        <f t="shared" ref="SIB105" si="3270">ROUND(SIA105,0)</f>
        <v>9228</v>
      </c>
      <c r="SIC105" s="60">
        <v>1</v>
      </c>
      <c r="SID105" s="154">
        <f t="shared" ref="SID105" si="3271">ROUND(SIB105*SIC105,0)</f>
        <v>9228</v>
      </c>
      <c r="SIE105" s="84">
        <f t="shared" ref="SIE105" si="3272">SID105*SHU105</f>
        <v>0</v>
      </c>
      <c r="SIF105" s="150" t="s">
        <v>23</v>
      </c>
      <c r="SIG105" s="60" t="s">
        <v>147</v>
      </c>
      <c r="SIH105" s="151" t="s">
        <v>43</v>
      </c>
      <c r="SII105" s="60" t="s">
        <v>40</v>
      </c>
      <c r="SIJ105" s="60"/>
      <c r="SIK105" s="60"/>
      <c r="SIL105" s="60">
        <v>6364</v>
      </c>
      <c r="SIM105" s="60">
        <v>0.1</v>
      </c>
      <c r="SIN105" s="152">
        <v>0.1</v>
      </c>
      <c r="SIO105" s="152">
        <v>0.25</v>
      </c>
      <c r="SIP105" s="152"/>
      <c r="SIQ105" s="153">
        <f t="shared" ref="SIQ105" si="3273">SIL105*(1+SIM105+SIN105+SIO105+SIP105)</f>
        <v>9227.8000000000011</v>
      </c>
      <c r="SIR105" s="154">
        <f t="shared" ref="SIR105" si="3274">ROUND(SIQ105,0)</f>
        <v>9228</v>
      </c>
      <c r="SIS105" s="60">
        <v>1</v>
      </c>
      <c r="SIT105" s="154">
        <f t="shared" ref="SIT105" si="3275">ROUND(SIR105*SIS105,0)</f>
        <v>9228</v>
      </c>
      <c r="SIU105" s="84">
        <f t="shared" ref="SIU105" si="3276">SIT105*SIK105</f>
        <v>0</v>
      </c>
      <c r="SIV105" s="150" t="s">
        <v>23</v>
      </c>
      <c r="SIW105" s="60" t="s">
        <v>147</v>
      </c>
      <c r="SIX105" s="151" t="s">
        <v>43</v>
      </c>
      <c r="SIY105" s="60" t="s">
        <v>40</v>
      </c>
      <c r="SIZ105" s="60"/>
      <c r="SJA105" s="60"/>
      <c r="SJB105" s="60">
        <v>6364</v>
      </c>
      <c r="SJC105" s="60">
        <v>0.1</v>
      </c>
      <c r="SJD105" s="152">
        <v>0.1</v>
      </c>
      <c r="SJE105" s="152">
        <v>0.25</v>
      </c>
      <c r="SJF105" s="152"/>
      <c r="SJG105" s="153">
        <f t="shared" ref="SJG105" si="3277">SJB105*(1+SJC105+SJD105+SJE105+SJF105)</f>
        <v>9227.8000000000011</v>
      </c>
      <c r="SJH105" s="154">
        <f t="shared" ref="SJH105" si="3278">ROUND(SJG105,0)</f>
        <v>9228</v>
      </c>
      <c r="SJI105" s="60">
        <v>1</v>
      </c>
      <c r="SJJ105" s="154">
        <f t="shared" ref="SJJ105" si="3279">ROUND(SJH105*SJI105,0)</f>
        <v>9228</v>
      </c>
      <c r="SJK105" s="84">
        <f t="shared" ref="SJK105" si="3280">SJJ105*SJA105</f>
        <v>0</v>
      </c>
      <c r="SJL105" s="150" t="s">
        <v>23</v>
      </c>
      <c r="SJM105" s="60" t="s">
        <v>147</v>
      </c>
      <c r="SJN105" s="151" t="s">
        <v>43</v>
      </c>
      <c r="SJO105" s="60" t="s">
        <v>40</v>
      </c>
      <c r="SJP105" s="60"/>
      <c r="SJQ105" s="60"/>
      <c r="SJR105" s="60">
        <v>6364</v>
      </c>
      <c r="SJS105" s="60">
        <v>0.1</v>
      </c>
      <c r="SJT105" s="152">
        <v>0.1</v>
      </c>
      <c r="SJU105" s="152">
        <v>0.25</v>
      </c>
      <c r="SJV105" s="152"/>
      <c r="SJW105" s="153">
        <f t="shared" ref="SJW105" si="3281">SJR105*(1+SJS105+SJT105+SJU105+SJV105)</f>
        <v>9227.8000000000011</v>
      </c>
      <c r="SJX105" s="154">
        <f t="shared" ref="SJX105" si="3282">ROUND(SJW105,0)</f>
        <v>9228</v>
      </c>
      <c r="SJY105" s="60">
        <v>1</v>
      </c>
      <c r="SJZ105" s="154">
        <f t="shared" ref="SJZ105" si="3283">ROUND(SJX105*SJY105,0)</f>
        <v>9228</v>
      </c>
      <c r="SKA105" s="84">
        <f t="shared" ref="SKA105" si="3284">SJZ105*SJQ105</f>
        <v>0</v>
      </c>
      <c r="SKB105" s="150" t="s">
        <v>23</v>
      </c>
      <c r="SKC105" s="60" t="s">
        <v>147</v>
      </c>
      <c r="SKD105" s="151" t="s">
        <v>43</v>
      </c>
      <c r="SKE105" s="60" t="s">
        <v>40</v>
      </c>
      <c r="SKF105" s="60"/>
      <c r="SKG105" s="60"/>
      <c r="SKH105" s="60">
        <v>6364</v>
      </c>
      <c r="SKI105" s="60">
        <v>0.1</v>
      </c>
      <c r="SKJ105" s="152">
        <v>0.1</v>
      </c>
      <c r="SKK105" s="152">
        <v>0.25</v>
      </c>
      <c r="SKL105" s="152"/>
      <c r="SKM105" s="153">
        <f t="shared" ref="SKM105" si="3285">SKH105*(1+SKI105+SKJ105+SKK105+SKL105)</f>
        <v>9227.8000000000011</v>
      </c>
      <c r="SKN105" s="154">
        <f t="shared" ref="SKN105" si="3286">ROUND(SKM105,0)</f>
        <v>9228</v>
      </c>
      <c r="SKO105" s="60">
        <v>1</v>
      </c>
      <c r="SKP105" s="154">
        <f t="shared" ref="SKP105" si="3287">ROUND(SKN105*SKO105,0)</f>
        <v>9228</v>
      </c>
      <c r="SKQ105" s="84">
        <f t="shared" ref="SKQ105" si="3288">SKP105*SKG105</f>
        <v>0</v>
      </c>
      <c r="SKR105" s="150" t="s">
        <v>23</v>
      </c>
      <c r="SKS105" s="60" t="s">
        <v>147</v>
      </c>
      <c r="SKT105" s="151" t="s">
        <v>43</v>
      </c>
      <c r="SKU105" s="60" t="s">
        <v>40</v>
      </c>
      <c r="SKV105" s="60"/>
      <c r="SKW105" s="60"/>
      <c r="SKX105" s="60">
        <v>6364</v>
      </c>
      <c r="SKY105" s="60">
        <v>0.1</v>
      </c>
      <c r="SKZ105" s="152">
        <v>0.1</v>
      </c>
      <c r="SLA105" s="152">
        <v>0.25</v>
      </c>
      <c r="SLB105" s="152"/>
      <c r="SLC105" s="153">
        <f t="shared" ref="SLC105" si="3289">SKX105*(1+SKY105+SKZ105+SLA105+SLB105)</f>
        <v>9227.8000000000011</v>
      </c>
      <c r="SLD105" s="154">
        <f t="shared" ref="SLD105" si="3290">ROUND(SLC105,0)</f>
        <v>9228</v>
      </c>
      <c r="SLE105" s="60">
        <v>1</v>
      </c>
      <c r="SLF105" s="154">
        <f t="shared" ref="SLF105" si="3291">ROUND(SLD105*SLE105,0)</f>
        <v>9228</v>
      </c>
      <c r="SLG105" s="84">
        <f t="shared" ref="SLG105" si="3292">SLF105*SKW105</f>
        <v>0</v>
      </c>
      <c r="SLH105" s="150" t="s">
        <v>23</v>
      </c>
      <c r="SLI105" s="60" t="s">
        <v>147</v>
      </c>
      <c r="SLJ105" s="151" t="s">
        <v>43</v>
      </c>
      <c r="SLK105" s="60" t="s">
        <v>40</v>
      </c>
      <c r="SLL105" s="60"/>
      <c r="SLM105" s="60"/>
      <c r="SLN105" s="60">
        <v>6364</v>
      </c>
      <c r="SLO105" s="60">
        <v>0.1</v>
      </c>
      <c r="SLP105" s="152">
        <v>0.1</v>
      </c>
      <c r="SLQ105" s="152">
        <v>0.25</v>
      </c>
      <c r="SLR105" s="152"/>
      <c r="SLS105" s="153">
        <f t="shared" ref="SLS105" si="3293">SLN105*(1+SLO105+SLP105+SLQ105+SLR105)</f>
        <v>9227.8000000000011</v>
      </c>
      <c r="SLT105" s="154">
        <f t="shared" ref="SLT105" si="3294">ROUND(SLS105,0)</f>
        <v>9228</v>
      </c>
      <c r="SLU105" s="60">
        <v>1</v>
      </c>
      <c r="SLV105" s="154">
        <f t="shared" ref="SLV105" si="3295">ROUND(SLT105*SLU105,0)</f>
        <v>9228</v>
      </c>
      <c r="SLW105" s="84">
        <f t="shared" ref="SLW105" si="3296">SLV105*SLM105</f>
        <v>0</v>
      </c>
      <c r="SLX105" s="150" t="s">
        <v>23</v>
      </c>
      <c r="SLY105" s="60" t="s">
        <v>147</v>
      </c>
      <c r="SLZ105" s="151" t="s">
        <v>43</v>
      </c>
      <c r="SMA105" s="60" t="s">
        <v>40</v>
      </c>
      <c r="SMB105" s="60"/>
      <c r="SMC105" s="60"/>
      <c r="SMD105" s="60">
        <v>6364</v>
      </c>
      <c r="SME105" s="60">
        <v>0.1</v>
      </c>
      <c r="SMF105" s="152">
        <v>0.1</v>
      </c>
      <c r="SMG105" s="152">
        <v>0.25</v>
      </c>
      <c r="SMH105" s="152"/>
      <c r="SMI105" s="153">
        <f t="shared" ref="SMI105" si="3297">SMD105*(1+SME105+SMF105+SMG105+SMH105)</f>
        <v>9227.8000000000011</v>
      </c>
      <c r="SMJ105" s="154">
        <f t="shared" ref="SMJ105" si="3298">ROUND(SMI105,0)</f>
        <v>9228</v>
      </c>
      <c r="SMK105" s="60">
        <v>1</v>
      </c>
      <c r="SML105" s="154">
        <f t="shared" ref="SML105" si="3299">ROUND(SMJ105*SMK105,0)</f>
        <v>9228</v>
      </c>
      <c r="SMM105" s="84">
        <f t="shared" ref="SMM105" si="3300">SML105*SMC105</f>
        <v>0</v>
      </c>
      <c r="SMN105" s="150" t="s">
        <v>23</v>
      </c>
      <c r="SMO105" s="60" t="s">
        <v>147</v>
      </c>
      <c r="SMP105" s="151" t="s">
        <v>43</v>
      </c>
      <c r="SMQ105" s="60" t="s">
        <v>40</v>
      </c>
      <c r="SMR105" s="60"/>
      <c r="SMS105" s="60"/>
      <c r="SMT105" s="60">
        <v>6364</v>
      </c>
      <c r="SMU105" s="60">
        <v>0.1</v>
      </c>
      <c r="SMV105" s="152">
        <v>0.1</v>
      </c>
      <c r="SMW105" s="152">
        <v>0.25</v>
      </c>
      <c r="SMX105" s="152"/>
      <c r="SMY105" s="153">
        <f t="shared" ref="SMY105" si="3301">SMT105*(1+SMU105+SMV105+SMW105+SMX105)</f>
        <v>9227.8000000000011</v>
      </c>
      <c r="SMZ105" s="154">
        <f t="shared" ref="SMZ105" si="3302">ROUND(SMY105,0)</f>
        <v>9228</v>
      </c>
      <c r="SNA105" s="60">
        <v>1</v>
      </c>
      <c r="SNB105" s="154">
        <f t="shared" ref="SNB105" si="3303">ROUND(SMZ105*SNA105,0)</f>
        <v>9228</v>
      </c>
      <c r="SNC105" s="84">
        <f t="shared" ref="SNC105" si="3304">SNB105*SMS105</f>
        <v>0</v>
      </c>
      <c r="SND105" s="150" t="s">
        <v>23</v>
      </c>
      <c r="SNE105" s="60" t="s">
        <v>147</v>
      </c>
      <c r="SNF105" s="151" t="s">
        <v>43</v>
      </c>
      <c r="SNG105" s="60" t="s">
        <v>40</v>
      </c>
      <c r="SNH105" s="60"/>
      <c r="SNI105" s="60"/>
      <c r="SNJ105" s="60">
        <v>6364</v>
      </c>
      <c r="SNK105" s="60">
        <v>0.1</v>
      </c>
      <c r="SNL105" s="152">
        <v>0.1</v>
      </c>
      <c r="SNM105" s="152">
        <v>0.25</v>
      </c>
      <c r="SNN105" s="152"/>
      <c r="SNO105" s="153">
        <f t="shared" ref="SNO105" si="3305">SNJ105*(1+SNK105+SNL105+SNM105+SNN105)</f>
        <v>9227.8000000000011</v>
      </c>
      <c r="SNP105" s="154">
        <f t="shared" ref="SNP105" si="3306">ROUND(SNO105,0)</f>
        <v>9228</v>
      </c>
      <c r="SNQ105" s="60">
        <v>1</v>
      </c>
      <c r="SNR105" s="154">
        <f t="shared" ref="SNR105" si="3307">ROUND(SNP105*SNQ105,0)</f>
        <v>9228</v>
      </c>
      <c r="SNS105" s="84">
        <f t="shared" ref="SNS105" si="3308">SNR105*SNI105</f>
        <v>0</v>
      </c>
      <c r="SNT105" s="150" t="s">
        <v>23</v>
      </c>
      <c r="SNU105" s="60" t="s">
        <v>147</v>
      </c>
      <c r="SNV105" s="151" t="s">
        <v>43</v>
      </c>
      <c r="SNW105" s="60" t="s">
        <v>40</v>
      </c>
      <c r="SNX105" s="60"/>
      <c r="SNY105" s="60"/>
      <c r="SNZ105" s="60">
        <v>6364</v>
      </c>
      <c r="SOA105" s="60">
        <v>0.1</v>
      </c>
      <c r="SOB105" s="152">
        <v>0.1</v>
      </c>
      <c r="SOC105" s="152">
        <v>0.25</v>
      </c>
      <c r="SOD105" s="152"/>
      <c r="SOE105" s="153">
        <f t="shared" ref="SOE105" si="3309">SNZ105*(1+SOA105+SOB105+SOC105+SOD105)</f>
        <v>9227.8000000000011</v>
      </c>
      <c r="SOF105" s="154">
        <f t="shared" ref="SOF105" si="3310">ROUND(SOE105,0)</f>
        <v>9228</v>
      </c>
      <c r="SOG105" s="60">
        <v>1</v>
      </c>
      <c r="SOH105" s="154">
        <f t="shared" ref="SOH105" si="3311">ROUND(SOF105*SOG105,0)</f>
        <v>9228</v>
      </c>
      <c r="SOI105" s="84">
        <f t="shared" ref="SOI105" si="3312">SOH105*SNY105</f>
        <v>0</v>
      </c>
      <c r="SOJ105" s="150" t="s">
        <v>23</v>
      </c>
      <c r="SOK105" s="60" t="s">
        <v>147</v>
      </c>
      <c r="SOL105" s="151" t="s">
        <v>43</v>
      </c>
      <c r="SOM105" s="60" t="s">
        <v>40</v>
      </c>
      <c r="SON105" s="60"/>
      <c r="SOO105" s="60"/>
      <c r="SOP105" s="60">
        <v>6364</v>
      </c>
      <c r="SOQ105" s="60">
        <v>0.1</v>
      </c>
      <c r="SOR105" s="152">
        <v>0.1</v>
      </c>
      <c r="SOS105" s="152">
        <v>0.25</v>
      </c>
      <c r="SOT105" s="152"/>
      <c r="SOU105" s="153">
        <f t="shared" ref="SOU105" si="3313">SOP105*(1+SOQ105+SOR105+SOS105+SOT105)</f>
        <v>9227.8000000000011</v>
      </c>
      <c r="SOV105" s="154">
        <f t="shared" ref="SOV105" si="3314">ROUND(SOU105,0)</f>
        <v>9228</v>
      </c>
      <c r="SOW105" s="60">
        <v>1</v>
      </c>
      <c r="SOX105" s="154">
        <f t="shared" ref="SOX105" si="3315">ROUND(SOV105*SOW105,0)</f>
        <v>9228</v>
      </c>
      <c r="SOY105" s="84">
        <f t="shared" ref="SOY105" si="3316">SOX105*SOO105</f>
        <v>0</v>
      </c>
      <c r="SOZ105" s="150" t="s">
        <v>23</v>
      </c>
      <c r="SPA105" s="60" t="s">
        <v>147</v>
      </c>
      <c r="SPB105" s="151" t="s">
        <v>43</v>
      </c>
      <c r="SPC105" s="60" t="s">
        <v>40</v>
      </c>
      <c r="SPD105" s="60"/>
      <c r="SPE105" s="60"/>
      <c r="SPF105" s="60">
        <v>6364</v>
      </c>
      <c r="SPG105" s="60">
        <v>0.1</v>
      </c>
      <c r="SPH105" s="152">
        <v>0.1</v>
      </c>
      <c r="SPI105" s="152">
        <v>0.25</v>
      </c>
      <c r="SPJ105" s="152"/>
      <c r="SPK105" s="153">
        <f t="shared" ref="SPK105" si="3317">SPF105*(1+SPG105+SPH105+SPI105+SPJ105)</f>
        <v>9227.8000000000011</v>
      </c>
      <c r="SPL105" s="154">
        <f t="shared" ref="SPL105" si="3318">ROUND(SPK105,0)</f>
        <v>9228</v>
      </c>
      <c r="SPM105" s="60">
        <v>1</v>
      </c>
      <c r="SPN105" s="154">
        <f t="shared" ref="SPN105" si="3319">ROUND(SPL105*SPM105,0)</f>
        <v>9228</v>
      </c>
      <c r="SPO105" s="84">
        <f t="shared" ref="SPO105" si="3320">SPN105*SPE105</f>
        <v>0</v>
      </c>
      <c r="SPP105" s="150" t="s">
        <v>23</v>
      </c>
      <c r="SPQ105" s="60" t="s">
        <v>147</v>
      </c>
      <c r="SPR105" s="151" t="s">
        <v>43</v>
      </c>
      <c r="SPS105" s="60" t="s">
        <v>40</v>
      </c>
      <c r="SPT105" s="60"/>
      <c r="SPU105" s="60"/>
      <c r="SPV105" s="60">
        <v>6364</v>
      </c>
      <c r="SPW105" s="60">
        <v>0.1</v>
      </c>
      <c r="SPX105" s="152">
        <v>0.1</v>
      </c>
      <c r="SPY105" s="152">
        <v>0.25</v>
      </c>
      <c r="SPZ105" s="152"/>
      <c r="SQA105" s="153">
        <f t="shared" ref="SQA105" si="3321">SPV105*(1+SPW105+SPX105+SPY105+SPZ105)</f>
        <v>9227.8000000000011</v>
      </c>
      <c r="SQB105" s="154">
        <f t="shared" ref="SQB105" si="3322">ROUND(SQA105,0)</f>
        <v>9228</v>
      </c>
      <c r="SQC105" s="60">
        <v>1</v>
      </c>
      <c r="SQD105" s="154">
        <f t="shared" ref="SQD105" si="3323">ROUND(SQB105*SQC105,0)</f>
        <v>9228</v>
      </c>
      <c r="SQE105" s="84">
        <f t="shared" ref="SQE105" si="3324">SQD105*SPU105</f>
        <v>0</v>
      </c>
      <c r="SQF105" s="150" t="s">
        <v>23</v>
      </c>
      <c r="SQG105" s="60" t="s">
        <v>147</v>
      </c>
      <c r="SQH105" s="151" t="s">
        <v>43</v>
      </c>
      <c r="SQI105" s="60" t="s">
        <v>40</v>
      </c>
      <c r="SQJ105" s="60"/>
      <c r="SQK105" s="60"/>
      <c r="SQL105" s="60">
        <v>6364</v>
      </c>
      <c r="SQM105" s="60">
        <v>0.1</v>
      </c>
      <c r="SQN105" s="152">
        <v>0.1</v>
      </c>
      <c r="SQO105" s="152">
        <v>0.25</v>
      </c>
      <c r="SQP105" s="152"/>
      <c r="SQQ105" s="153">
        <f t="shared" ref="SQQ105" si="3325">SQL105*(1+SQM105+SQN105+SQO105+SQP105)</f>
        <v>9227.8000000000011</v>
      </c>
      <c r="SQR105" s="154">
        <f t="shared" ref="SQR105" si="3326">ROUND(SQQ105,0)</f>
        <v>9228</v>
      </c>
      <c r="SQS105" s="60">
        <v>1</v>
      </c>
      <c r="SQT105" s="154">
        <f t="shared" ref="SQT105" si="3327">ROUND(SQR105*SQS105,0)</f>
        <v>9228</v>
      </c>
      <c r="SQU105" s="84">
        <f t="shared" ref="SQU105" si="3328">SQT105*SQK105</f>
        <v>0</v>
      </c>
      <c r="SQV105" s="150" t="s">
        <v>23</v>
      </c>
      <c r="SQW105" s="60" t="s">
        <v>147</v>
      </c>
      <c r="SQX105" s="151" t="s">
        <v>43</v>
      </c>
      <c r="SQY105" s="60" t="s">
        <v>40</v>
      </c>
      <c r="SQZ105" s="60"/>
      <c r="SRA105" s="60"/>
      <c r="SRB105" s="60">
        <v>6364</v>
      </c>
      <c r="SRC105" s="60">
        <v>0.1</v>
      </c>
      <c r="SRD105" s="152">
        <v>0.1</v>
      </c>
      <c r="SRE105" s="152">
        <v>0.25</v>
      </c>
      <c r="SRF105" s="152"/>
      <c r="SRG105" s="153">
        <f t="shared" ref="SRG105" si="3329">SRB105*(1+SRC105+SRD105+SRE105+SRF105)</f>
        <v>9227.8000000000011</v>
      </c>
      <c r="SRH105" s="154">
        <f t="shared" ref="SRH105" si="3330">ROUND(SRG105,0)</f>
        <v>9228</v>
      </c>
      <c r="SRI105" s="60">
        <v>1</v>
      </c>
      <c r="SRJ105" s="154">
        <f t="shared" ref="SRJ105" si="3331">ROUND(SRH105*SRI105,0)</f>
        <v>9228</v>
      </c>
      <c r="SRK105" s="84">
        <f t="shared" ref="SRK105" si="3332">SRJ105*SRA105</f>
        <v>0</v>
      </c>
      <c r="SRL105" s="150" t="s">
        <v>23</v>
      </c>
      <c r="SRM105" s="60" t="s">
        <v>147</v>
      </c>
      <c r="SRN105" s="151" t="s">
        <v>43</v>
      </c>
      <c r="SRO105" s="60" t="s">
        <v>40</v>
      </c>
      <c r="SRP105" s="60"/>
      <c r="SRQ105" s="60"/>
      <c r="SRR105" s="60">
        <v>6364</v>
      </c>
      <c r="SRS105" s="60">
        <v>0.1</v>
      </c>
      <c r="SRT105" s="152">
        <v>0.1</v>
      </c>
      <c r="SRU105" s="152">
        <v>0.25</v>
      </c>
      <c r="SRV105" s="152"/>
      <c r="SRW105" s="153">
        <f t="shared" ref="SRW105" si="3333">SRR105*(1+SRS105+SRT105+SRU105+SRV105)</f>
        <v>9227.8000000000011</v>
      </c>
      <c r="SRX105" s="154">
        <f t="shared" ref="SRX105" si="3334">ROUND(SRW105,0)</f>
        <v>9228</v>
      </c>
      <c r="SRY105" s="60">
        <v>1</v>
      </c>
      <c r="SRZ105" s="154">
        <f t="shared" ref="SRZ105" si="3335">ROUND(SRX105*SRY105,0)</f>
        <v>9228</v>
      </c>
      <c r="SSA105" s="84">
        <f t="shared" ref="SSA105" si="3336">SRZ105*SRQ105</f>
        <v>0</v>
      </c>
      <c r="SSB105" s="150" t="s">
        <v>23</v>
      </c>
      <c r="SSC105" s="60" t="s">
        <v>147</v>
      </c>
      <c r="SSD105" s="151" t="s">
        <v>43</v>
      </c>
      <c r="SSE105" s="60" t="s">
        <v>40</v>
      </c>
      <c r="SSF105" s="60"/>
      <c r="SSG105" s="60"/>
      <c r="SSH105" s="60">
        <v>6364</v>
      </c>
      <c r="SSI105" s="60">
        <v>0.1</v>
      </c>
      <c r="SSJ105" s="152">
        <v>0.1</v>
      </c>
      <c r="SSK105" s="152">
        <v>0.25</v>
      </c>
      <c r="SSL105" s="152"/>
      <c r="SSM105" s="153">
        <f t="shared" ref="SSM105" si="3337">SSH105*(1+SSI105+SSJ105+SSK105+SSL105)</f>
        <v>9227.8000000000011</v>
      </c>
      <c r="SSN105" s="154">
        <f t="shared" ref="SSN105" si="3338">ROUND(SSM105,0)</f>
        <v>9228</v>
      </c>
      <c r="SSO105" s="60">
        <v>1</v>
      </c>
      <c r="SSP105" s="154">
        <f t="shared" ref="SSP105" si="3339">ROUND(SSN105*SSO105,0)</f>
        <v>9228</v>
      </c>
      <c r="SSQ105" s="84">
        <f t="shared" ref="SSQ105" si="3340">SSP105*SSG105</f>
        <v>0</v>
      </c>
      <c r="SSR105" s="150" t="s">
        <v>23</v>
      </c>
      <c r="SSS105" s="60" t="s">
        <v>147</v>
      </c>
      <c r="SST105" s="151" t="s">
        <v>43</v>
      </c>
      <c r="SSU105" s="60" t="s">
        <v>40</v>
      </c>
      <c r="SSV105" s="60"/>
      <c r="SSW105" s="60"/>
      <c r="SSX105" s="60">
        <v>6364</v>
      </c>
      <c r="SSY105" s="60">
        <v>0.1</v>
      </c>
      <c r="SSZ105" s="152">
        <v>0.1</v>
      </c>
      <c r="STA105" s="152">
        <v>0.25</v>
      </c>
      <c r="STB105" s="152"/>
      <c r="STC105" s="153">
        <f t="shared" ref="STC105" si="3341">SSX105*(1+SSY105+SSZ105+STA105+STB105)</f>
        <v>9227.8000000000011</v>
      </c>
      <c r="STD105" s="154">
        <f t="shared" ref="STD105" si="3342">ROUND(STC105,0)</f>
        <v>9228</v>
      </c>
      <c r="STE105" s="60">
        <v>1</v>
      </c>
      <c r="STF105" s="154">
        <f t="shared" ref="STF105" si="3343">ROUND(STD105*STE105,0)</f>
        <v>9228</v>
      </c>
      <c r="STG105" s="84">
        <f t="shared" ref="STG105" si="3344">STF105*SSW105</f>
        <v>0</v>
      </c>
      <c r="STH105" s="150" t="s">
        <v>23</v>
      </c>
      <c r="STI105" s="60" t="s">
        <v>147</v>
      </c>
      <c r="STJ105" s="151" t="s">
        <v>43</v>
      </c>
      <c r="STK105" s="60" t="s">
        <v>40</v>
      </c>
      <c r="STL105" s="60"/>
      <c r="STM105" s="60"/>
      <c r="STN105" s="60">
        <v>6364</v>
      </c>
      <c r="STO105" s="60">
        <v>0.1</v>
      </c>
      <c r="STP105" s="152">
        <v>0.1</v>
      </c>
      <c r="STQ105" s="152">
        <v>0.25</v>
      </c>
      <c r="STR105" s="152"/>
      <c r="STS105" s="153">
        <f t="shared" ref="STS105" si="3345">STN105*(1+STO105+STP105+STQ105+STR105)</f>
        <v>9227.8000000000011</v>
      </c>
      <c r="STT105" s="154">
        <f t="shared" ref="STT105" si="3346">ROUND(STS105,0)</f>
        <v>9228</v>
      </c>
      <c r="STU105" s="60">
        <v>1</v>
      </c>
      <c r="STV105" s="154">
        <f t="shared" ref="STV105" si="3347">ROUND(STT105*STU105,0)</f>
        <v>9228</v>
      </c>
      <c r="STW105" s="84">
        <f t="shared" ref="STW105" si="3348">STV105*STM105</f>
        <v>0</v>
      </c>
      <c r="STX105" s="150" t="s">
        <v>23</v>
      </c>
      <c r="STY105" s="60" t="s">
        <v>147</v>
      </c>
      <c r="STZ105" s="151" t="s">
        <v>43</v>
      </c>
      <c r="SUA105" s="60" t="s">
        <v>40</v>
      </c>
      <c r="SUB105" s="60"/>
      <c r="SUC105" s="60"/>
      <c r="SUD105" s="60">
        <v>6364</v>
      </c>
      <c r="SUE105" s="60">
        <v>0.1</v>
      </c>
      <c r="SUF105" s="152">
        <v>0.1</v>
      </c>
      <c r="SUG105" s="152">
        <v>0.25</v>
      </c>
      <c r="SUH105" s="152"/>
      <c r="SUI105" s="153">
        <f t="shared" ref="SUI105" si="3349">SUD105*(1+SUE105+SUF105+SUG105+SUH105)</f>
        <v>9227.8000000000011</v>
      </c>
      <c r="SUJ105" s="154">
        <f t="shared" ref="SUJ105" si="3350">ROUND(SUI105,0)</f>
        <v>9228</v>
      </c>
      <c r="SUK105" s="60">
        <v>1</v>
      </c>
      <c r="SUL105" s="154">
        <f t="shared" ref="SUL105" si="3351">ROUND(SUJ105*SUK105,0)</f>
        <v>9228</v>
      </c>
      <c r="SUM105" s="84">
        <f t="shared" ref="SUM105" si="3352">SUL105*SUC105</f>
        <v>0</v>
      </c>
      <c r="SUN105" s="150" t="s">
        <v>23</v>
      </c>
      <c r="SUO105" s="60" t="s">
        <v>147</v>
      </c>
      <c r="SUP105" s="151" t="s">
        <v>43</v>
      </c>
      <c r="SUQ105" s="60" t="s">
        <v>40</v>
      </c>
      <c r="SUR105" s="60"/>
      <c r="SUS105" s="60"/>
      <c r="SUT105" s="60">
        <v>6364</v>
      </c>
      <c r="SUU105" s="60">
        <v>0.1</v>
      </c>
      <c r="SUV105" s="152">
        <v>0.1</v>
      </c>
      <c r="SUW105" s="152">
        <v>0.25</v>
      </c>
      <c r="SUX105" s="152"/>
      <c r="SUY105" s="153">
        <f t="shared" ref="SUY105" si="3353">SUT105*(1+SUU105+SUV105+SUW105+SUX105)</f>
        <v>9227.8000000000011</v>
      </c>
      <c r="SUZ105" s="154">
        <f t="shared" ref="SUZ105" si="3354">ROUND(SUY105,0)</f>
        <v>9228</v>
      </c>
      <c r="SVA105" s="60">
        <v>1</v>
      </c>
      <c r="SVB105" s="154">
        <f t="shared" ref="SVB105" si="3355">ROUND(SUZ105*SVA105,0)</f>
        <v>9228</v>
      </c>
      <c r="SVC105" s="84">
        <f t="shared" ref="SVC105" si="3356">SVB105*SUS105</f>
        <v>0</v>
      </c>
      <c r="SVD105" s="150" t="s">
        <v>23</v>
      </c>
      <c r="SVE105" s="60" t="s">
        <v>147</v>
      </c>
      <c r="SVF105" s="151" t="s">
        <v>43</v>
      </c>
      <c r="SVG105" s="60" t="s">
        <v>40</v>
      </c>
      <c r="SVH105" s="60"/>
      <c r="SVI105" s="60"/>
      <c r="SVJ105" s="60">
        <v>6364</v>
      </c>
      <c r="SVK105" s="60">
        <v>0.1</v>
      </c>
      <c r="SVL105" s="152">
        <v>0.1</v>
      </c>
      <c r="SVM105" s="152">
        <v>0.25</v>
      </c>
      <c r="SVN105" s="152"/>
      <c r="SVO105" s="153">
        <f t="shared" ref="SVO105" si="3357">SVJ105*(1+SVK105+SVL105+SVM105+SVN105)</f>
        <v>9227.8000000000011</v>
      </c>
      <c r="SVP105" s="154">
        <f t="shared" ref="SVP105" si="3358">ROUND(SVO105,0)</f>
        <v>9228</v>
      </c>
      <c r="SVQ105" s="60">
        <v>1</v>
      </c>
      <c r="SVR105" s="154">
        <f t="shared" ref="SVR105" si="3359">ROUND(SVP105*SVQ105,0)</f>
        <v>9228</v>
      </c>
      <c r="SVS105" s="84">
        <f t="shared" ref="SVS105" si="3360">SVR105*SVI105</f>
        <v>0</v>
      </c>
      <c r="SVT105" s="150" t="s">
        <v>23</v>
      </c>
      <c r="SVU105" s="60" t="s">
        <v>147</v>
      </c>
      <c r="SVV105" s="151" t="s">
        <v>43</v>
      </c>
      <c r="SVW105" s="60" t="s">
        <v>40</v>
      </c>
      <c r="SVX105" s="60"/>
      <c r="SVY105" s="60"/>
      <c r="SVZ105" s="60">
        <v>6364</v>
      </c>
      <c r="SWA105" s="60">
        <v>0.1</v>
      </c>
      <c r="SWB105" s="152">
        <v>0.1</v>
      </c>
      <c r="SWC105" s="152">
        <v>0.25</v>
      </c>
      <c r="SWD105" s="152"/>
      <c r="SWE105" s="153">
        <f t="shared" ref="SWE105" si="3361">SVZ105*(1+SWA105+SWB105+SWC105+SWD105)</f>
        <v>9227.8000000000011</v>
      </c>
      <c r="SWF105" s="154">
        <f t="shared" ref="SWF105" si="3362">ROUND(SWE105,0)</f>
        <v>9228</v>
      </c>
      <c r="SWG105" s="60">
        <v>1</v>
      </c>
      <c r="SWH105" s="154">
        <f t="shared" ref="SWH105" si="3363">ROUND(SWF105*SWG105,0)</f>
        <v>9228</v>
      </c>
      <c r="SWI105" s="84">
        <f t="shared" ref="SWI105" si="3364">SWH105*SVY105</f>
        <v>0</v>
      </c>
      <c r="SWJ105" s="150" t="s">
        <v>23</v>
      </c>
      <c r="SWK105" s="60" t="s">
        <v>147</v>
      </c>
      <c r="SWL105" s="151" t="s">
        <v>43</v>
      </c>
      <c r="SWM105" s="60" t="s">
        <v>40</v>
      </c>
      <c r="SWN105" s="60"/>
      <c r="SWO105" s="60"/>
      <c r="SWP105" s="60">
        <v>6364</v>
      </c>
      <c r="SWQ105" s="60">
        <v>0.1</v>
      </c>
      <c r="SWR105" s="152">
        <v>0.1</v>
      </c>
      <c r="SWS105" s="152">
        <v>0.25</v>
      </c>
      <c r="SWT105" s="152"/>
      <c r="SWU105" s="153">
        <f t="shared" ref="SWU105" si="3365">SWP105*(1+SWQ105+SWR105+SWS105+SWT105)</f>
        <v>9227.8000000000011</v>
      </c>
      <c r="SWV105" s="154">
        <f t="shared" ref="SWV105" si="3366">ROUND(SWU105,0)</f>
        <v>9228</v>
      </c>
      <c r="SWW105" s="60">
        <v>1</v>
      </c>
      <c r="SWX105" s="154">
        <f t="shared" ref="SWX105" si="3367">ROUND(SWV105*SWW105,0)</f>
        <v>9228</v>
      </c>
      <c r="SWY105" s="84">
        <f t="shared" ref="SWY105" si="3368">SWX105*SWO105</f>
        <v>0</v>
      </c>
      <c r="SWZ105" s="150" t="s">
        <v>23</v>
      </c>
      <c r="SXA105" s="60" t="s">
        <v>147</v>
      </c>
      <c r="SXB105" s="151" t="s">
        <v>43</v>
      </c>
      <c r="SXC105" s="60" t="s">
        <v>40</v>
      </c>
      <c r="SXD105" s="60"/>
      <c r="SXE105" s="60"/>
      <c r="SXF105" s="60">
        <v>6364</v>
      </c>
      <c r="SXG105" s="60">
        <v>0.1</v>
      </c>
      <c r="SXH105" s="152">
        <v>0.1</v>
      </c>
      <c r="SXI105" s="152">
        <v>0.25</v>
      </c>
      <c r="SXJ105" s="152"/>
      <c r="SXK105" s="153">
        <f t="shared" ref="SXK105" si="3369">SXF105*(1+SXG105+SXH105+SXI105+SXJ105)</f>
        <v>9227.8000000000011</v>
      </c>
      <c r="SXL105" s="154">
        <f t="shared" ref="SXL105" si="3370">ROUND(SXK105,0)</f>
        <v>9228</v>
      </c>
      <c r="SXM105" s="60">
        <v>1</v>
      </c>
      <c r="SXN105" s="154">
        <f t="shared" ref="SXN105" si="3371">ROUND(SXL105*SXM105,0)</f>
        <v>9228</v>
      </c>
      <c r="SXO105" s="84">
        <f t="shared" ref="SXO105" si="3372">SXN105*SXE105</f>
        <v>0</v>
      </c>
      <c r="SXP105" s="150" t="s">
        <v>23</v>
      </c>
      <c r="SXQ105" s="60" t="s">
        <v>147</v>
      </c>
      <c r="SXR105" s="151" t="s">
        <v>43</v>
      </c>
      <c r="SXS105" s="60" t="s">
        <v>40</v>
      </c>
      <c r="SXT105" s="60"/>
      <c r="SXU105" s="60"/>
      <c r="SXV105" s="60">
        <v>6364</v>
      </c>
      <c r="SXW105" s="60">
        <v>0.1</v>
      </c>
      <c r="SXX105" s="152">
        <v>0.1</v>
      </c>
      <c r="SXY105" s="152">
        <v>0.25</v>
      </c>
      <c r="SXZ105" s="152"/>
      <c r="SYA105" s="153">
        <f t="shared" ref="SYA105" si="3373">SXV105*(1+SXW105+SXX105+SXY105+SXZ105)</f>
        <v>9227.8000000000011</v>
      </c>
      <c r="SYB105" s="154">
        <f t="shared" ref="SYB105" si="3374">ROUND(SYA105,0)</f>
        <v>9228</v>
      </c>
      <c r="SYC105" s="60">
        <v>1</v>
      </c>
      <c r="SYD105" s="154">
        <f t="shared" ref="SYD105" si="3375">ROUND(SYB105*SYC105,0)</f>
        <v>9228</v>
      </c>
      <c r="SYE105" s="84">
        <f t="shared" ref="SYE105" si="3376">SYD105*SXU105</f>
        <v>0</v>
      </c>
      <c r="SYF105" s="150" t="s">
        <v>23</v>
      </c>
      <c r="SYG105" s="60" t="s">
        <v>147</v>
      </c>
      <c r="SYH105" s="151" t="s">
        <v>43</v>
      </c>
      <c r="SYI105" s="60" t="s">
        <v>40</v>
      </c>
      <c r="SYJ105" s="60"/>
      <c r="SYK105" s="60"/>
      <c r="SYL105" s="60">
        <v>6364</v>
      </c>
      <c r="SYM105" s="60">
        <v>0.1</v>
      </c>
      <c r="SYN105" s="152">
        <v>0.1</v>
      </c>
      <c r="SYO105" s="152">
        <v>0.25</v>
      </c>
      <c r="SYP105" s="152"/>
      <c r="SYQ105" s="153">
        <f t="shared" ref="SYQ105" si="3377">SYL105*(1+SYM105+SYN105+SYO105+SYP105)</f>
        <v>9227.8000000000011</v>
      </c>
      <c r="SYR105" s="154">
        <f t="shared" ref="SYR105" si="3378">ROUND(SYQ105,0)</f>
        <v>9228</v>
      </c>
      <c r="SYS105" s="60">
        <v>1</v>
      </c>
      <c r="SYT105" s="154">
        <f t="shared" ref="SYT105" si="3379">ROUND(SYR105*SYS105,0)</f>
        <v>9228</v>
      </c>
      <c r="SYU105" s="84">
        <f t="shared" ref="SYU105" si="3380">SYT105*SYK105</f>
        <v>0</v>
      </c>
      <c r="SYV105" s="150" t="s">
        <v>23</v>
      </c>
      <c r="SYW105" s="60" t="s">
        <v>147</v>
      </c>
      <c r="SYX105" s="151" t="s">
        <v>43</v>
      </c>
      <c r="SYY105" s="60" t="s">
        <v>40</v>
      </c>
      <c r="SYZ105" s="60"/>
      <c r="SZA105" s="60"/>
      <c r="SZB105" s="60">
        <v>6364</v>
      </c>
      <c r="SZC105" s="60">
        <v>0.1</v>
      </c>
      <c r="SZD105" s="152">
        <v>0.1</v>
      </c>
      <c r="SZE105" s="152">
        <v>0.25</v>
      </c>
      <c r="SZF105" s="152"/>
      <c r="SZG105" s="153">
        <f t="shared" ref="SZG105" si="3381">SZB105*(1+SZC105+SZD105+SZE105+SZF105)</f>
        <v>9227.8000000000011</v>
      </c>
      <c r="SZH105" s="154">
        <f t="shared" ref="SZH105" si="3382">ROUND(SZG105,0)</f>
        <v>9228</v>
      </c>
      <c r="SZI105" s="60">
        <v>1</v>
      </c>
      <c r="SZJ105" s="154">
        <f t="shared" ref="SZJ105" si="3383">ROUND(SZH105*SZI105,0)</f>
        <v>9228</v>
      </c>
      <c r="SZK105" s="84">
        <f t="shared" ref="SZK105" si="3384">SZJ105*SZA105</f>
        <v>0</v>
      </c>
      <c r="SZL105" s="150" t="s">
        <v>23</v>
      </c>
      <c r="SZM105" s="60" t="s">
        <v>147</v>
      </c>
      <c r="SZN105" s="151" t="s">
        <v>43</v>
      </c>
      <c r="SZO105" s="60" t="s">
        <v>40</v>
      </c>
      <c r="SZP105" s="60"/>
      <c r="SZQ105" s="60"/>
      <c r="SZR105" s="60">
        <v>6364</v>
      </c>
      <c r="SZS105" s="60">
        <v>0.1</v>
      </c>
      <c r="SZT105" s="152">
        <v>0.1</v>
      </c>
      <c r="SZU105" s="152">
        <v>0.25</v>
      </c>
      <c r="SZV105" s="152"/>
      <c r="SZW105" s="153">
        <f t="shared" ref="SZW105" si="3385">SZR105*(1+SZS105+SZT105+SZU105+SZV105)</f>
        <v>9227.8000000000011</v>
      </c>
      <c r="SZX105" s="154">
        <f t="shared" ref="SZX105" si="3386">ROUND(SZW105,0)</f>
        <v>9228</v>
      </c>
      <c r="SZY105" s="60">
        <v>1</v>
      </c>
      <c r="SZZ105" s="154">
        <f t="shared" ref="SZZ105" si="3387">ROUND(SZX105*SZY105,0)</f>
        <v>9228</v>
      </c>
      <c r="TAA105" s="84">
        <f t="shared" ref="TAA105" si="3388">SZZ105*SZQ105</f>
        <v>0</v>
      </c>
      <c r="TAB105" s="150" t="s">
        <v>23</v>
      </c>
      <c r="TAC105" s="60" t="s">
        <v>147</v>
      </c>
      <c r="TAD105" s="151" t="s">
        <v>43</v>
      </c>
      <c r="TAE105" s="60" t="s">
        <v>40</v>
      </c>
      <c r="TAF105" s="60"/>
      <c r="TAG105" s="60"/>
      <c r="TAH105" s="60">
        <v>6364</v>
      </c>
      <c r="TAI105" s="60">
        <v>0.1</v>
      </c>
      <c r="TAJ105" s="152">
        <v>0.1</v>
      </c>
      <c r="TAK105" s="152">
        <v>0.25</v>
      </c>
      <c r="TAL105" s="152"/>
      <c r="TAM105" s="153">
        <f t="shared" ref="TAM105" si="3389">TAH105*(1+TAI105+TAJ105+TAK105+TAL105)</f>
        <v>9227.8000000000011</v>
      </c>
      <c r="TAN105" s="154">
        <f t="shared" ref="TAN105" si="3390">ROUND(TAM105,0)</f>
        <v>9228</v>
      </c>
      <c r="TAO105" s="60">
        <v>1</v>
      </c>
      <c r="TAP105" s="154">
        <f t="shared" ref="TAP105" si="3391">ROUND(TAN105*TAO105,0)</f>
        <v>9228</v>
      </c>
      <c r="TAQ105" s="84">
        <f t="shared" ref="TAQ105" si="3392">TAP105*TAG105</f>
        <v>0</v>
      </c>
      <c r="TAR105" s="150" t="s">
        <v>23</v>
      </c>
      <c r="TAS105" s="60" t="s">
        <v>147</v>
      </c>
      <c r="TAT105" s="151" t="s">
        <v>43</v>
      </c>
      <c r="TAU105" s="60" t="s">
        <v>40</v>
      </c>
      <c r="TAV105" s="60"/>
      <c r="TAW105" s="60"/>
      <c r="TAX105" s="60">
        <v>6364</v>
      </c>
      <c r="TAY105" s="60">
        <v>0.1</v>
      </c>
      <c r="TAZ105" s="152">
        <v>0.1</v>
      </c>
      <c r="TBA105" s="152">
        <v>0.25</v>
      </c>
      <c r="TBB105" s="152"/>
      <c r="TBC105" s="153">
        <f t="shared" ref="TBC105" si="3393">TAX105*(1+TAY105+TAZ105+TBA105+TBB105)</f>
        <v>9227.8000000000011</v>
      </c>
      <c r="TBD105" s="154">
        <f t="shared" ref="TBD105" si="3394">ROUND(TBC105,0)</f>
        <v>9228</v>
      </c>
      <c r="TBE105" s="60">
        <v>1</v>
      </c>
      <c r="TBF105" s="154">
        <f t="shared" ref="TBF105" si="3395">ROUND(TBD105*TBE105,0)</f>
        <v>9228</v>
      </c>
      <c r="TBG105" s="84">
        <f t="shared" ref="TBG105" si="3396">TBF105*TAW105</f>
        <v>0</v>
      </c>
      <c r="TBH105" s="150" t="s">
        <v>23</v>
      </c>
      <c r="TBI105" s="60" t="s">
        <v>147</v>
      </c>
      <c r="TBJ105" s="151" t="s">
        <v>43</v>
      </c>
      <c r="TBK105" s="60" t="s">
        <v>40</v>
      </c>
      <c r="TBL105" s="60"/>
      <c r="TBM105" s="60"/>
      <c r="TBN105" s="60">
        <v>6364</v>
      </c>
      <c r="TBO105" s="60">
        <v>0.1</v>
      </c>
      <c r="TBP105" s="152">
        <v>0.1</v>
      </c>
      <c r="TBQ105" s="152">
        <v>0.25</v>
      </c>
      <c r="TBR105" s="152"/>
      <c r="TBS105" s="153">
        <f t="shared" ref="TBS105" si="3397">TBN105*(1+TBO105+TBP105+TBQ105+TBR105)</f>
        <v>9227.8000000000011</v>
      </c>
      <c r="TBT105" s="154">
        <f t="shared" ref="TBT105" si="3398">ROUND(TBS105,0)</f>
        <v>9228</v>
      </c>
      <c r="TBU105" s="60">
        <v>1</v>
      </c>
      <c r="TBV105" s="154">
        <f t="shared" ref="TBV105" si="3399">ROUND(TBT105*TBU105,0)</f>
        <v>9228</v>
      </c>
      <c r="TBW105" s="84">
        <f t="shared" ref="TBW105" si="3400">TBV105*TBM105</f>
        <v>0</v>
      </c>
      <c r="TBX105" s="150" t="s">
        <v>23</v>
      </c>
      <c r="TBY105" s="60" t="s">
        <v>147</v>
      </c>
      <c r="TBZ105" s="151" t="s">
        <v>43</v>
      </c>
      <c r="TCA105" s="60" t="s">
        <v>40</v>
      </c>
      <c r="TCB105" s="60"/>
      <c r="TCC105" s="60"/>
      <c r="TCD105" s="60">
        <v>6364</v>
      </c>
      <c r="TCE105" s="60">
        <v>0.1</v>
      </c>
      <c r="TCF105" s="152">
        <v>0.1</v>
      </c>
      <c r="TCG105" s="152">
        <v>0.25</v>
      </c>
      <c r="TCH105" s="152"/>
      <c r="TCI105" s="153">
        <f t="shared" ref="TCI105" si="3401">TCD105*(1+TCE105+TCF105+TCG105+TCH105)</f>
        <v>9227.8000000000011</v>
      </c>
      <c r="TCJ105" s="154">
        <f t="shared" ref="TCJ105" si="3402">ROUND(TCI105,0)</f>
        <v>9228</v>
      </c>
      <c r="TCK105" s="60">
        <v>1</v>
      </c>
      <c r="TCL105" s="154">
        <f t="shared" ref="TCL105" si="3403">ROUND(TCJ105*TCK105,0)</f>
        <v>9228</v>
      </c>
      <c r="TCM105" s="84">
        <f t="shared" ref="TCM105" si="3404">TCL105*TCC105</f>
        <v>0</v>
      </c>
      <c r="TCN105" s="150" t="s">
        <v>23</v>
      </c>
      <c r="TCO105" s="60" t="s">
        <v>147</v>
      </c>
      <c r="TCP105" s="151" t="s">
        <v>43</v>
      </c>
      <c r="TCQ105" s="60" t="s">
        <v>40</v>
      </c>
      <c r="TCR105" s="60"/>
      <c r="TCS105" s="60"/>
      <c r="TCT105" s="60">
        <v>6364</v>
      </c>
      <c r="TCU105" s="60">
        <v>0.1</v>
      </c>
      <c r="TCV105" s="152">
        <v>0.1</v>
      </c>
      <c r="TCW105" s="152">
        <v>0.25</v>
      </c>
      <c r="TCX105" s="152"/>
      <c r="TCY105" s="153">
        <f t="shared" ref="TCY105" si="3405">TCT105*(1+TCU105+TCV105+TCW105+TCX105)</f>
        <v>9227.8000000000011</v>
      </c>
      <c r="TCZ105" s="154">
        <f t="shared" ref="TCZ105" si="3406">ROUND(TCY105,0)</f>
        <v>9228</v>
      </c>
      <c r="TDA105" s="60">
        <v>1</v>
      </c>
      <c r="TDB105" s="154">
        <f t="shared" ref="TDB105" si="3407">ROUND(TCZ105*TDA105,0)</f>
        <v>9228</v>
      </c>
      <c r="TDC105" s="84">
        <f t="shared" ref="TDC105" si="3408">TDB105*TCS105</f>
        <v>0</v>
      </c>
      <c r="TDD105" s="150" t="s">
        <v>23</v>
      </c>
      <c r="TDE105" s="60" t="s">
        <v>147</v>
      </c>
      <c r="TDF105" s="151" t="s">
        <v>43</v>
      </c>
      <c r="TDG105" s="60" t="s">
        <v>40</v>
      </c>
      <c r="TDH105" s="60"/>
      <c r="TDI105" s="60"/>
      <c r="TDJ105" s="60">
        <v>6364</v>
      </c>
      <c r="TDK105" s="60">
        <v>0.1</v>
      </c>
      <c r="TDL105" s="152">
        <v>0.1</v>
      </c>
      <c r="TDM105" s="152">
        <v>0.25</v>
      </c>
      <c r="TDN105" s="152"/>
      <c r="TDO105" s="153">
        <f t="shared" ref="TDO105" si="3409">TDJ105*(1+TDK105+TDL105+TDM105+TDN105)</f>
        <v>9227.8000000000011</v>
      </c>
      <c r="TDP105" s="154">
        <f t="shared" ref="TDP105" si="3410">ROUND(TDO105,0)</f>
        <v>9228</v>
      </c>
      <c r="TDQ105" s="60">
        <v>1</v>
      </c>
      <c r="TDR105" s="154">
        <f t="shared" ref="TDR105" si="3411">ROUND(TDP105*TDQ105,0)</f>
        <v>9228</v>
      </c>
      <c r="TDS105" s="84">
        <f t="shared" ref="TDS105" si="3412">TDR105*TDI105</f>
        <v>0</v>
      </c>
      <c r="TDT105" s="150" t="s">
        <v>23</v>
      </c>
      <c r="TDU105" s="60" t="s">
        <v>147</v>
      </c>
      <c r="TDV105" s="151" t="s">
        <v>43</v>
      </c>
      <c r="TDW105" s="60" t="s">
        <v>40</v>
      </c>
      <c r="TDX105" s="60"/>
      <c r="TDY105" s="60"/>
      <c r="TDZ105" s="60">
        <v>6364</v>
      </c>
      <c r="TEA105" s="60">
        <v>0.1</v>
      </c>
      <c r="TEB105" s="152">
        <v>0.1</v>
      </c>
      <c r="TEC105" s="152">
        <v>0.25</v>
      </c>
      <c r="TED105" s="152"/>
      <c r="TEE105" s="153">
        <f t="shared" ref="TEE105" si="3413">TDZ105*(1+TEA105+TEB105+TEC105+TED105)</f>
        <v>9227.8000000000011</v>
      </c>
      <c r="TEF105" s="154">
        <f t="shared" ref="TEF105" si="3414">ROUND(TEE105,0)</f>
        <v>9228</v>
      </c>
      <c r="TEG105" s="60">
        <v>1</v>
      </c>
      <c r="TEH105" s="154">
        <f t="shared" ref="TEH105" si="3415">ROUND(TEF105*TEG105,0)</f>
        <v>9228</v>
      </c>
      <c r="TEI105" s="84">
        <f t="shared" ref="TEI105" si="3416">TEH105*TDY105</f>
        <v>0</v>
      </c>
      <c r="TEJ105" s="150" t="s">
        <v>23</v>
      </c>
      <c r="TEK105" s="60" t="s">
        <v>147</v>
      </c>
      <c r="TEL105" s="151" t="s">
        <v>43</v>
      </c>
      <c r="TEM105" s="60" t="s">
        <v>40</v>
      </c>
      <c r="TEN105" s="60"/>
      <c r="TEO105" s="60"/>
      <c r="TEP105" s="60">
        <v>6364</v>
      </c>
      <c r="TEQ105" s="60">
        <v>0.1</v>
      </c>
      <c r="TER105" s="152">
        <v>0.1</v>
      </c>
      <c r="TES105" s="152">
        <v>0.25</v>
      </c>
      <c r="TET105" s="152"/>
      <c r="TEU105" s="153">
        <f t="shared" ref="TEU105" si="3417">TEP105*(1+TEQ105+TER105+TES105+TET105)</f>
        <v>9227.8000000000011</v>
      </c>
      <c r="TEV105" s="154">
        <f t="shared" ref="TEV105" si="3418">ROUND(TEU105,0)</f>
        <v>9228</v>
      </c>
      <c r="TEW105" s="60">
        <v>1</v>
      </c>
      <c r="TEX105" s="154">
        <f t="shared" ref="TEX105" si="3419">ROUND(TEV105*TEW105,0)</f>
        <v>9228</v>
      </c>
      <c r="TEY105" s="84">
        <f t="shared" ref="TEY105" si="3420">TEX105*TEO105</f>
        <v>0</v>
      </c>
      <c r="TEZ105" s="150" t="s">
        <v>23</v>
      </c>
      <c r="TFA105" s="60" t="s">
        <v>147</v>
      </c>
      <c r="TFB105" s="151" t="s">
        <v>43</v>
      </c>
      <c r="TFC105" s="60" t="s">
        <v>40</v>
      </c>
      <c r="TFD105" s="60"/>
      <c r="TFE105" s="60"/>
      <c r="TFF105" s="60">
        <v>6364</v>
      </c>
      <c r="TFG105" s="60">
        <v>0.1</v>
      </c>
      <c r="TFH105" s="152">
        <v>0.1</v>
      </c>
      <c r="TFI105" s="152">
        <v>0.25</v>
      </c>
      <c r="TFJ105" s="152"/>
      <c r="TFK105" s="153">
        <f t="shared" ref="TFK105" si="3421">TFF105*(1+TFG105+TFH105+TFI105+TFJ105)</f>
        <v>9227.8000000000011</v>
      </c>
      <c r="TFL105" s="154">
        <f t="shared" ref="TFL105" si="3422">ROUND(TFK105,0)</f>
        <v>9228</v>
      </c>
      <c r="TFM105" s="60">
        <v>1</v>
      </c>
      <c r="TFN105" s="154">
        <f t="shared" ref="TFN105" si="3423">ROUND(TFL105*TFM105,0)</f>
        <v>9228</v>
      </c>
      <c r="TFO105" s="84">
        <f t="shared" ref="TFO105" si="3424">TFN105*TFE105</f>
        <v>0</v>
      </c>
      <c r="TFP105" s="150" t="s">
        <v>23</v>
      </c>
      <c r="TFQ105" s="60" t="s">
        <v>147</v>
      </c>
      <c r="TFR105" s="151" t="s">
        <v>43</v>
      </c>
      <c r="TFS105" s="60" t="s">
        <v>40</v>
      </c>
      <c r="TFT105" s="60"/>
      <c r="TFU105" s="60"/>
      <c r="TFV105" s="60">
        <v>6364</v>
      </c>
      <c r="TFW105" s="60">
        <v>0.1</v>
      </c>
      <c r="TFX105" s="152">
        <v>0.1</v>
      </c>
      <c r="TFY105" s="152">
        <v>0.25</v>
      </c>
      <c r="TFZ105" s="152"/>
      <c r="TGA105" s="153">
        <f t="shared" ref="TGA105" si="3425">TFV105*(1+TFW105+TFX105+TFY105+TFZ105)</f>
        <v>9227.8000000000011</v>
      </c>
      <c r="TGB105" s="154">
        <f t="shared" ref="TGB105" si="3426">ROUND(TGA105,0)</f>
        <v>9228</v>
      </c>
      <c r="TGC105" s="60">
        <v>1</v>
      </c>
      <c r="TGD105" s="154">
        <f t="shared" ref="TGD105" si="3427">ROUND(TGB105*TGC105,0)</f>
        <v>9228</v>
      </c>
      <c r="TGE105" s="84">
        <f t="shared" ref="TGE105" si="3428">TGD105*TFU105</f>
        <v>0</v>
      </c>
      <c r="TGF105" s="150" t="s">
        <v>23</v>
      </c>
      <c r="TGG105" s="60" t="s">
        <v>147</v>
      </c>
      <c r="TGH105" s="151" t="s">
        <v>43</v>
      </c>
      <c r="TGI105" s="60" t="s">
        <v>40</v>
      </c>
      <c r="TGJ105" s="60"/>
      <c r="TGK105" s="60"/>
      <c r="TGL105" s="60">
        <v>6364</v>
      </c>
      <c r="TGM105" s="60">
        <v>0.1</v>
      </c>
      <c r="TGN105" s="152">
        <v>0.1</v>
      </c>
      <c r="TGO105" s="152">
        <v>0.25</v>
      </c>
      <c r="TGP105" s="152"/>
      <c r="TGQ105" s="153">
        <f t="shared" ref="TGQ105" si="3429">TGL105*(1+TGM105+TGN105+TGO105+TGP105)</f>
        <v>9227.8000000000011</v>
      </c>
      <c r="TGR105" s="154">
        <f t="shared" ref="TGR105" si="3430">ROUND(TGQ105,0)</f>
        <v>9228</v>
      </c>
      <c r="TGS105" s="60">
        <v>1</v>
      </c>
      <c r="TGT105" s="154">
        <f t="shared" ref="TGT105" si="3431">ROUND(TGR105*TGS105,0)</f>
        <v>9228</v>
      </c>
      <c r="TGU105" s="84">
        <f t="shared" ref="TGU105" si="3432">TGT105*TGK105</f>
        <v>0</v>
      </c>
      <c r="TGV105" s="150" t="s">
        <v>23</v>
      </c>
      <c r="TGW105" s="60" t="s">
        <v>147</v>
      </c>
      <c r="TGX105" s="151" t="s">
        <v>43</v>
      </c>
      <c r="TGY105" s="60" t="s">
        <v>40</v>
      </c>
      <c r="TGZ105" s="60"/>
      <c r="THA105" s="60"/>
      <c r="THB105" s="60">
        <v>6364</v>
      </c>
      <c r="THC105" s="60">
        <v>0.1</v>
      </c>
      <c r="THD105" s="152">
        <v>0.1</v>
      </c>
      <c r="THE105" s="152">
        <v>0.25</v>
      </c>
      <c r="THF105" s="152"/>
      <c r="THG105" s="153">
        <f t="shared" ref="THG105" si="3433">THB105*(1+THC105+THD105+THE105+THF105)</f>
        <v>9227.8000000000011</v>
      </c>
      <c r="THH105" s="154">
        <f t="shared" ref="THH105" si="3434">ROUND(THG105,0)</f>
        <v>9228</v>
      </c>
      <c r="THI105" s="60">
        <v>1</v>
      </c>
      <c r="THJ105" s="154">
        <f t="shared" ref="THJ105" si="3435">ROUND(THH105*THI105,0)</f>
        <v>9228</v>
      </c>
      <c r="THK105" s="84">
        <f t="shared" ref="THK105" si="3436">THJ105*THA105</f>
        <v>0</v>
      </c>
      <c r="THL105" s="150" t="s">
        <v>23</v>
      </c>
      <c r="THM105" s="60" t="s">
        <v>147</v>
      </c>
      <c r="THN105" s="151" t="s">
        <v>43</v>
      </c>
      <c r="THO105" s="60" t="s">
        <v>40</v>
      </c>
      <c r="THP105" s="60"/>
      <c r="THQ105" s="60"/>
      <c r="THR105" s="60">
        <v>6364</v>
      </c>
      <c r="THS105" s="60">
        <v>0.1</v>
      </c>
      <c r="THT105" s="152">
        <v>0.1</v>
      </c>
      <c r="THU105" s="152">
        <v>0.25</v>
      </c>
      <c r="THV105" s="152"/>
      <c r="THW105" s="153">
        <f t="shared" ref="THW105" si="3437">THR105*(1+THS105+THT105+THU105+THV105)</f>
        <v>9227.8000000000011</v>
      </c>
      <c r="THX105" s="154">
        <f t="shared" ref="THX105" si="3438">ROUND(THW105,0)</f>
        <v>9228</v>
      </c>
      <c r="THY105" s="60">
        <v>1</v>
      </c>
      <c r="THZ105" s="154">
        <f t="shared" ref="THZ105" si="3439">ROUND(THX105*THY105,0)</f>
        <v>9228</v>
      </c>
      <c r="TIA105" s="84">
        <f t="shared" ref="TIA105" si="3440">THZ105*THQ105</f>
        <v>0</v>
      </c>
      <c r="TIB105" s="150" t="s">
        <v>23</v>
      </c>
      <c r="TIC105" s="60" t="s">
        <v>147</v>
      </c>
      <c r="TID105" s="151" t="s">
        <v>43</v>
      </c>
      <c r="TIE105" s="60" t="s">
        <v>40</v>
      </c>
      <c r="TIF105" s="60"/>
      <c r="TIG105" s="60"/>
      <c r="TIH105" s="60">
        <v>6364</v>
      </c>
      <c r="TII105" s="60">
        <v>0.1</v>
      </c>
      <c r="TIJ105" s="152">
        <v>0.1</v>
      </c>
      <c r="TIK105" s="152">
        <v>0.25</v>
      </c>
      <c r="TIL105" s="152"/>
      <c r="TIM105" s="153">
        <f t="shared" ref="TIM105" si="3441">TIH105*(1+TII105+TIJ105+TIK105+TIL105)</f>
        <v>9227.8000000000011</v>
      </c>
      <c r="TIN105" s="154">
        <f t="shared" ref="TIN105" si="3442">ROUND(TIM105,0)</f>
        <v>9228</v>
      </c>
      <c r="TIO105" s="60">
        <v>1</v>
      </c>
      <c r="TIP105" s="154">
        <f t="shared" ref="TIP105" si="3443">ROUND(TIN105*TIO105,0)</f>
        <v>9228</v>
      </c>
      <c r="TIQ105" s="84">
        <f t="shared" ref="TIQ105" si="3444">TIP105*TIG105</f>
        <v>0</v>
      </c>
      <c r="TIR105" s="150" t="s">
        <v>23</v>
      </c>
      <c r="TIS105" s="60" t="s">
        <v>147</v>
      </c>
      <c r="TIT105" s="151" t="s">
        <v>43</v>
      </c>
      <c r="TIU105" s="60" t="s">
        <v>40</v>
      </c>
      <c r="TIV105" s="60"/>
      <c r="TIW105" s="60"/>
      <c r="TIX105" s="60">
        <v>6364</v>
      </c>
      <c r="TIY105" s="60">
        <v>0.1</v>
      </c>
      <c r="TIZ105" s="152">
        <v>0.1</v>
      </c>
      <c r="TJA105" s="152">
        <v>0.25</v>
      </c>
      <c r="TJB105" s="152"/>
      <c r="TJC105" s="153">
        <f t="shared" ref="TJC105" si="3445">TIX105*(1+TIY105+TIZ105+TJA105+TJB105)</f>
        <v>9227.8000000000011</v>
      </c>
      <c r="TJD105" s="154">
        <f t="shared" ref="TJD105" si="3446">ROUND(TJC105,0)</f>
        <v>9228</v>
      </c>
      <c r="TJE105" s="60">
        <v>1</v>
      </c>
      <c r="TJF105" s="154">
        <f t="shared" ref="TJF105" si="3447">ROUND(TJD105*TJE105,0)</f>
        <v>9228</v>
      </c>
      <c r="TJG105" s="84">
        <f t="shared" ref="TJG105" si="3448">TJF105*TIW105</f>
        <v>0</v>
      </c>
      <c r="TJH105" s="150" t="s">
        <v>23</v>
      </c>
      <c r="TJI105" s="60" t="s">
        <v>147</v>
      </c>
      <c r="TJJ105" s="151" t="s">
        <v>43</v>
      </c>
      <c r="TJK105" s="60" t="s">
        <v>40</v>
      </c>
      <c r="TJL105" s="60"/>
      <c r="TJM105" s="60"/>
      <c r="TJN105" s="60">
        <v>6364</v>
      </c>
      <c r="TJO105" s="60">
        <v>0.1</v>
      </c>
      <c r="TJP105" s="152">
        <v>0.1</v>
      </c>
      <c r="TJQ105" s="152">
        <v>0.25</v>
      </c>
      <c r="TJR105" s="152"/>
      <c r="TJS105" s="153">
        <f t="shared" ref="TJS105" si="3449">TJN105*(1+TJO105+TJP105+TJQ105+TJR105)</f>
        <v>9227.8000000000011</v>
      </c>
      <c r="TJT105" s="154">
        <f t="shared" ref="TJT105" si="3450">ROUND(TJS105,0)</f>
        <v>9228</v>
      </c>
      <c r="TJU105" s="60">
        <v>1</v>
      </c>
      <c r="TJV105" s="154">
        <f t="shared" ref="TJV105" si="3451">ROUND(TJT105*TJU105,0)</f>
        <v>9228</v>
      </c>
      <c r="TJW105" s="84">
        <f t="shared" ref="TJW105" si="3452">TJV105*TJM105</f>
        <v>0</v>
      </c>
      <c r="TJX105" s="150" t="s">
        <v>23</v>
      </c>
      <c r="TJY105" s="60" t="s">
        <v>147</v>
      </c>
      <c r="TJZ105" s="151" t="s">
        <v>43</v>
      </c>
      <c r="TKA105" s="60" t="s">
        <v>40</v>
      </c>
      <c r="TKB105" s="60"/>
      <c r="TKC105" s="60"/>
      <c r="TKD105" s="60">
        <v>6364</v>
      </c>
      <c r="TKE105" s="60">
        <v>0.1</v>
      </c>
      <c r="TKF105" s="152">
        <v>0.1</v>
      </c>
      <c r="TKG105" s="152">
        <v>0.25</v>
      </c>
      <c r="TKH105" s="152"/>
      <c r="TKI105" s="153">
        <f t="shared" ref="TKI105" si="3453">TKD105*(1+TKE105+TKF105+TKG105+TKH105)</f>
        <v>9227.8000000000011</v>
      </c>
      <c r="TKJ105" s="154">
        <f t="shared" ref="TKJ105" si="3454">ROUND(TKI105,0)</f>
        <v>9228</v>
      </c>
      <c r="TKK105" s="60">
        <v>1</v>
      </c>
      <c r="TKL105" s="154">
        <f t="shared" ref="TKL105" si="3455">ROUND(TKJ105*TKK105,0)</f>
        <v>9228</v>
      </c>
      <c r="TKM105" s="84">
        <f t="shared" ref="TKM105" si="3456">TKL105*TKC105</f>
        <v>0</v>
      </c>
      <c r="TKN105" s="150" t="s">
        <v>23</v>
      </c>
      <c r="TKO105" s="60" t="s">
        <v>147</v>
      </c>
      <c r="TKP105" s="151" t="s">
        <v>43</v>
      </c>
      <c r="TKQ105" s="60" t="s">
        <v>40</v>
      </c>
      <c r="TKR105" s="60"/>
      <c r="TKS105" s="60"/>
      <c r="TKT105" s="60">
        <v>6364</v>
      </c>
      <c r="TKU105" s="60">
        <v>0.1</v>
      </c>
      <c r="TKV105" s="152">
        <v>0.1</v>
      </c>
      <c r="TKW105" s="152">
        <v>0.25</v>
      </c>
      <c r="TKX105" s="152"/>
      <c r="TKY105" s="153">
        <f t="shared" ref="TKY105" si="3457">TKT105*(1+TKU105+TKV105+TKW105+TKX105)</f>
        <v>9227.8000000000011</v>
      </c>
      <c r="TKZ105" s="154">
        <f t="shared" ref="TKZ105" si="3458">ROUND(TKY105,0)</f>
        <v>9228</v>
      </c>
      <c r="TLA105" s="60">
        <v>1</v>
      </c>
      <c r="TLB105" s="154">
        <f t="shared" ref="TLB105" si="3459">ROUND(TKZ105*TLA105,0)</f>
        <v>9228</v>
      </c>
      <c r="TLC105" s="84">
        <f t="shared" ref="TLC105" si="3460">TLB105*TKS105</f>
        <v>0</v>
      </c>
      <c r="TLD105" s="150" t="s">
        <v>23</v>
      </c>
      <c r="TLE105" s="60" t="s">
        <v>147</v>
      </c>
      <c r="TLF105" s="151" t="s">
        <v>43</v>
      </c>
      <c r="TLG105" s="60" t="s">
        <v>40</v>
      </c>
      <c r="TLH105" s="60"/>
      <c r="TLI105" s="60"/>
      <c r="TLJ105" s="60">
        <v>6364</v>
      </c>
      <c r="TLK105" s="60">
        <v>0.1</v>
      </c>
      <c r="TLL105" s="152">
        <v>0.1</v>
      </c>
      <c r="TLM105" s="152">
        <v>0.25</v>
      </c>
      <c r="TLN105" s="152"/>
      <c r="TLO105" s="153">
        <f t="shared" ref="TLO105" si="3461">TLJ105*(1+TLK105+TLL105+TLM105+TLN105)</f>
        <v>9227.8000000000011</v>
      </c>
      <c r="TLP105" s="154">
        <f t="shared" ref="TLP105" si="3462">ROUND(TLO105,0)</f>
        <v>9228</v>
      </c>
      <c r="TLQ105" s="60">
        <v>1</v>
      </c>
      <c r="TLR105" s="154">
        <f t="shared" ref="TLR105" si="3463">ROUND(TLP105*TLQ105,0)</f>
        <v>9228</v>
      </c>
      <c r="TLS105" s="84">
        <f t="shared" ref="TLS105" si="3464">TLR105*TLI105</f>
        <v>0</v>
      </c>
      <c r="TLT105" s="150" t="s">
        <v>23</v>
      </c>
      <c r="TLU105" s="60" t="s">
        <v>147</v>
      </c>
      <c r="TLV105" s="151" t="s">
        <v>43</v>
      </c>
      <c r="TLW105" s="60" t="s">
        <v>40</v>
      </c>
      <c r="TLX105" s="60"/>
      <c r="TLY105" s="60"/>
      <c r="TLZ105" s="60">
        <v>6364</v>
      </c>
      <c r="TMA105" s="60">
        <v>0.1</v>
      </c>
      <c r="TMB105" s="152">
        <v>0.1</v>
      </c>
      <c r="TMC105" s="152">
        <v>0.25</v>
      </c>
      <c r="TMD105" s="152"/>
      <c r="TME105" s="153">
        <f t="shared" ref="TME105" si="3465">TLZ105*(1+TMA105+TMB105+TMC105+TMD105)</f>
        <v>9227.8000000000011</v>
      </c>
      <c r="TMF105" s="154">
        <f t="shared" ref="TMF105" si="3466">ROUND(TME105,0)</f>
        <v>9228</v>
      </c>
      <c r="TMG105" s="60">
        <v>1</v>
      </c>
      <c r="TMH105" s="154">
        <f t="shared" ref="TMH105" si="3467">ROUND(TMF105*TMG105,0)</f>
        <v>9228</v>
      </c>
      <c r="TMI105" s="84">
        <f t="shared" ref="TMI105" si="3468">TMH105*TLY105</f>
        <v>0</v>
      </c>
      <c r="TMJ105" s="150" t="s">
        <v>23</v>
      </c>
      <c r="TMK105" s="60" t="s">
        <v>147</v>
      </c>
      <c r="TML105" s="151" t="s">
        <v>43</v>
      </c>
      <c r="TMM105" s="60" t="s">
        <v>40</v>
      </c>
      <c r="TMN105" s="60"/>
      <c r="TMO105" s="60"/>
      <c r="TMP105" s="60">
        <v>6364</v>
      </c>
      <c r="TMQ105" s="60">
        <v>0.1</v>
      </c>
      <c r="TMR105" s="152">
        <v>0.1</v>
      </c>
      <c r="TMS105" s="152">
        <v>0.25</v>
      </c>
      <c r="TMT105" s="152"/>
      <c r="TMU105" s="153">
        <f t="shared" ref="TMU105" si="3469">TMP105*(1+TMQ105+TMR105+TMS105+TMT105)</f>
        <v>9227.8000000000011</v>
      </c>
      <c r="TMV105" s="154">
        <f t="shared" ref="TMV105" si="3470">ROUND(TMU105,0)</f>
        <v>9228</v>
      </c>
      <c r="TMW105" s="60">
        <v>1</v>
      </c>
      <c r="TMX105" s="154">
        <f t="shared" ref="TMX105" si="3471">ROUND(TMV105*TMW105,0)</f>
        <v>9228</v>
      </c>
      <c r="TMY105" s="84">
        <f t="shared" ref="TMY105" si="3472">TMX105*TMO105</f>
        <v>0</v>
      </c>
      <c r="TMZ105" s="150" t="s">
        <v>23</v>
      </c>
      <c r="TNA105" s="60" t="s">
        <v>147</v>
      </c>
      <c r="TNB105" s="151" t="s">
        <v>43</v>
      </c>
      <c r="TNC105" s="60" t="s">
        <v>40</v>
      </c>
      <c r="TND105" s="60"/>
      <c r="TNE105" s="60"/>
      <c r="TNF105" s="60">
        <v>6364</v>
      </c>
      <c r="TNG105" s="60">
        <v>0.1</v>
      </c>
      <c r="TNH105" s="152">
        <v>0.1</v>
      </c>
      <c r="TNI105" s="152">
        <v>0.25</v>
      </c>
      <c r="TNJ105" s="152"/>
      <c r="TNK105" s="153">
        <f t="shared" ref="TNK105" si="3473">TNF105*(1+TNG105+TNH105+TNI105+TNJ105)</f>
        <v>9227.8000000000011</v>
      </c>
      <c r="TNL105" s="154">
        <f t="shared" ref="TNL105" si="3474">ROUND(TNK105,0)</f>
        <v>9228</v>
      </c>
      <c r="TNM105" s="60">
        <v>1</v>
      </c>
      <c r="TNN105" s="154">
        <f t="shared" ref="TNN105" si="3475">ROUND(TNL105*TNM105,0)</f>
        <v>9228</v>
      </c>
      <c r="TNO105" s="84">
        <f t="shared" ref="TNO105" si="3476">TNN105*TNE105</f>
        <v>0</v>
      </c>
      <c r="TNP105" s="150" t="s">
        <v>23</v>
      </c>
      <c r="TNQ105" s="60" t="s">
        <v>147</v>
      </c>
      <c r="TNR105" s="151" t="s">
        <v>43</v>
      </c>
      <c r="TNS105" s="60" t="s">
        <v>40</v>
      </c>
      <c r="TNT105" s="60"/>
      <c r="TNU105" s="60"/>
      <c r="TNV105" s="60">
        <v>6364</v>
      </c>
      <c r="TNW105" s="60">
        <v>0.1</v>
      </c>
      <c r="TNX105" s="152">
        <v>0.1</v>
      </c>
      <c r="TNY105" s="152">
        <v>0.25</v>
      </c>
      <c r="TNZ105" s="152"/>
      <c r="TOA105" s="153">
        <f t="shared" ref="TOA105" si="3477">TNV105*(1+TNW105+TNX105+TNY105+TNZ105)</f>
        <v>9227.8000000000011</v>
      </c>
      <c r="TOB105" s="154">
        <f t="shared" ref="TOB105" si="3478">ROUND(TOA105,0)</f>
        <v>9228</v>
      </c>
      <c r="TOC105" s="60">
        <v>1</v>
      </c>
      <c r="TOD105" s="154">
        <f t="shared" ref="TOD105" si="3479">ROUND(TOB105*TOC105,0)</f>
        <v>9228</v>
      </c>
      <c r="TOE105" s="84">
        <f t="shared" ref="TOE105" si="3480">TOD105*TNU105</f>
        <v>0</v>
      </c>
      <c r="TOF105" s="150" t="s">
        <v>23</v>
      </c>
      <c r="TOG105" s="60" t="s">
        <v>147</v>
      </c>
      <c r="TOH105" s="151" t="s">
        <v>43</v>
      </c>
      <c r="TOI105" s="60" t="s">
        <v>40</v>
      </c>
      <c r="TOJ105" s="60"/>
      <c r="TOK105" s="60"/>
      <c r="TOL105" s="60">
        <v>6364</v>
      </c>
      <c r="TOM105" s="60">
        <v>0.1</v>
      </c>
      <c r="TON105" s="152">
        <v>0.1</v>
      </c>
      <c r="TOO105" s="152">
        <v>0.25</v>
      </c>
      <c r="TOP105" s="152"/>
      <c r="TOQ105" s="153">
        <f t="shared" ref="TOQ105" si="3481">TOL105*(1+TOM105+TON105+TOO105+TOP105)</f>
        <v>9227.8000000000011</v>
      </c>
      <c r="TOR105" s="154">
        <f t="shared" ref="TOR105" si="3482">ROUND(TOQ105,0)</f>
        <v>9228</v>
      </c>
      <c r="TOS105" s="60">
        <v>1</v>
      </c>
      <c r="TOT105" s="154">
        <f t="shared" ref="TOT105" si="3483">ROUND(TOR105*TOS105,0)</f>
        <v>9228</v>
      </c>
      <c r="TOU105" s="84">
        <f t="shared" ref="TOU105" si="3484">TOT105*TOK105</f>
        <v>0</v>
      </c>
      <c r="TOV105" s="150" t="s">
        <v>23</v>
      </c>
      <c r="TOW105" s="60" t="s">
        <v>147</v>
      </c>
      <c r="TOX105" s="151" t="s">
        <v>43</v>
      </c>
      <c r="TOY105" s="60" t="s">
        <v>40</v>
      </c>
      <c r="TOZ105" s="60"/>
      <c r="TPA105" s="60"/>
      <c r="TPB105" s="60">
        <v>6364</v>
      </c>
      <c r="TPC105" s="60">
        <v>0.1</v>
      </c>
      <c r="TPD105" s="152">
        <v>0.1</v>
      </c>
      <c r="TPE105" s="152">
        <v>0.25</v>
      </c>
      <c r="TPF105" s="152"/>
      <c r="TPG105" s="153">
        <f t="shared" ref="TPG105" si="3485">TPB105*(1+TPC105+TPD105+TPE105+TPF105)</f>
        <v>9227.8000000000011</v>
      </c>
      <c r="TPH105" s="154">
        <f t="shared" ref="TPH105" si="3486">ROUND(TPG105,0)</f>
        <v>9228</v>
      </c>
      <c r="TPI105" s="60">
        <v>1</v>
      </c>
      <c r="TPJ105" s="154">
        <f t="shared" ref="TPJ105" si="3487">ROUND(TPH105*TPI105,0)</f>
        <v>9228</v>
      </c>
      <c r="TPK105" s="84">
        <f t="shared" ref="TPK105" si="3488">TPJ105*TPA105</f>
        <v>0</v>
      </c>
      <c r="TPL105" s="150" t="s">
        <v>23</v>
      </c>
      <c r="TPM105" s="60" t="s">
        <v>147</v>
      </c>
      <c r="TPN105" s="151" t="s">
        <v>43</v>
      </c>
      <c r="TPO105" s="60" t="s">
        <v>40</v>
      </c>
      <c r="TPP105" s="60"/>
      <c r="TPQ105" s="60"/>
      <c r="TPR105" s="60">
        <v>6364</v>
      </c>
      <c r="TPS105" s="60">
        <v>0.1</v>
      </c>
      <c r="TPT105" s="152">
        <v>0.1</v>
      </c>
      <c r="TPU105" s="152">
        <v>0.25</v>
      </c>
      <c r="TPV105" s="152"/>
      <c r="TPW105" s="153">
        <f t="shared" ref="TPW105" si="3489">TPR105*(1+TPS105+TPT105+TPU105+TPV105)</f>
        <v>9227.8000000000011</v>
      </c>
      <c r="TPX105" s="154">
        <f t="shared" ref="TPX105" si="3490">ROUND(TPW105,0)</f>
        <v>9228</v>
      </c>
      <c r="TPY105" s="60">
        <v>1</v>
      </c>
      <c r="TPZ105" s="154">
        <f t="shared" ref="TPZ105" si="3491">ROUND(TPX105*TPY105,0)</f>
        <v>9228</v>
      </c>
      <c r="TQA105" s="84">
        <f t="shared" ref="TQA105" si="3492">TPZ105*TPQ105</f>
        <v>0</v>
      </c>
      <c r="TQB105" s="150" t="s">
        <v>23</v>
      </c>
      <c r="TQC105" s="60" t="s">
        <v>147</v>
      </c>
      <c r="TQD105" s="151" t="s">
        <v>43</v>
      </c>
      <c r="TQE105" s="60" t="s">
        <v>40</v>
      </c>
      <c r="TQF105" s="60"/>
      <c r="TQG105" s="60"/>
      <c r="TQH105" s="60">
        <v>6364</v>
      </c>
      <c r="TQI105" s="60">
        <v>0.1</v>
      </c>
      <c r="TQJ105" s="152">
        <v>0.1</v>
      </c>
      <c r="TQK105" s="152">
        <v>0.25</v>
      </c>
      <c r="TQL105" s="152"/>
      <c r="TQM105" s="153">
        <f t="shared" ref="TQM105" si="3493">TQH105*(1+TQI105+TQJ105+TQK105+TQL105)</f>
        <v>9227.8000000000011</v>
      </c>
      <c r="TQN105" s="154">
        <f t="shared" ref="TQN105" si="3494">ROUND(TQM105,0)</f>
        <v>9228</v>
      </c>
      <c r="TQO105" s="60">
        <v>1</v>
      </c>
      <c r="TQP105" s="154">
        <f t="shared" ref="TQP105" si="3495">ROUND(TQN105*TQO105,0)</f>
        <v>9228</v>
      </c>
      <c r="TQQ105" s="84">
        <f t="shared" ref="TQQ105" si="3496">TQP105*TQG105</f>
        <v>0</v>
      </c>
      <c r="TQR105" s="150" t="s">
        <v>23</v>
      </c>
      <c r="TQS105" s="60" t="s">
        <v>147</v>
      </c>
      <c r="TQT105" s="151" t="s">
        <v>43</v>
      </c>
      <c r="TQU105" s="60" t="s">
        <v>40</v>
      </c>
      <c r="TQV105" s="60"/>
      <c r="TQW105" s="60"/>
      <c r="TQX105" s="60">
        <v>6364</v>
      </c>
      <c r="TQY105" s="60">
        <v>0.1</v>
      </c>
      <c r="TQZ105" s="152">
        <v>0.1</v>
      </c>
      <c r="TRA105" s="152">
        <v>0.25</v>
      </c>
      <c r="TRB105" s="152"/>
      <c r="TRC105" s="153">
        <f t="shared" ref="TRC105" si="3497">TQX105*(1+TQY105+TQZ105+TRA105+TRB105)</f>
        <v>9227.8000000000011</v>
      </c>
      <c r="TRD105" s="154">
        <f t="shared" ref="TRD105" si="3498">ROUND(TRC105,0)</f>
        <v>9228</v>
      </c>
      <c r="TRE105" s="60">
        <v>1</v>
      </c>
      <c r="TRF105" s="154">
        <f t="shared" ref="TRF105" si="3499">ROUND(TRD105*TRE105,0)</f>
        <v>9228</v>
      </c>
      <c r="TRG105" s="84">
        <f t="shared" ref="TRG105" si="3500">TRF105*TQW105</f>
        <v>0</v>
      </c>
      <c r="TRH105" s="150" t="s">
        <v>23</v>
      </c>
      <c r="TRI105" s="60" t="s">
        <v>147</v>
      </c>
      <c r="TRJ105" s="151" t="s">
        <v>43</v>
      </c>
      <c r="TRK105" s="60" t="s">
        <v>40</v>
      </c>
      <c r="TRL105" s="60"/>
      <c r="TRM105" s="60"/>
      <c r="TRN105" s="60">
        <v>6364</v>
      </c>
      <c r="TRO105" s="60">
        <v>0.1</v>
      </c>
      <c r="TRP105" s="152">
        <v>0.1</v>
      </c>
      <c r="TRQ105" s="152">
        <v>0.25</v>
      </c>
      <c r="TRR105" s="152"/>
      <c r="TRS105" s="153">
        <f t="shared" ref="TRS105" si="3501">TRN105*(1+TRO105+TRP105+TRQ105+TRR105)</f>
        <v>9227.8000000000011</v>
      </c>
      <c r="TRT105" s="154">
        <f t="shared" ref="TRT105" si="3502">ROUND(TRS105,0)</f>
        <v>9228</v>
      </c>
      <c r="TRU105" s="60">
        <v>1</v>
      </c>
      <c r="TRV105" s="154">
        <f t="shared" ref="TRV105" si="3503">ROUND(TRT105*TRU105,0)</f>
        <v>9228</v>
      </c>
      <c r="TRW105" s="84">
        <f t="shared" ref="TRW105" si="3504">TRV105*TRM105</f>
        <v>0</v>
      </c>
      <c r="TRX105" s="150" t="s">
        <v>23</v>
      </c>
      <c r="TRY105" s="60" t="s">
        <v>147</v>
      </c>
      <c r="TRZ105" s="151" t="s">
        <v>43</v>
      </c>
      <c r="TSA105" s="60" t="s">
        <v>40</v>
      </c>
      <c r="TSB105" s="60"/>
      <c r="TSC105" s="60"/>
      <c r="TSD105" s="60">
        <v>6364</v>
      </c>
      <c r="TSE105" s="60">
        <v>0.1</v>
      </c>
      <c r="TSF105" s="152">
        <v>0.1</v>
      </c>
      <c r="TSG105" s="152">
        <v>0.25</v>
      </c>
      <c r="TSH105" s="152"/>
      <c r="TSI105" s="153">
        <f t="shared" ref="TSI105" si="3505">TSD105*(1+TSE105+TSF105+TSG105+TSH105)</f>
        <v>9227.8000000000011</v>
      </c>
      <c r="TSJ105" s="154">
        <f t="shared" ref="TSJ105" si="3506">ROUND(TSI105,0)</f>
        <v>9228</v>
      </c>
      <c r="TSK105" s="60">
        <v>1</v>
      </c>
      <c r="TSL105" s="154">
        <f t="shared" ref="TSL105" si="3507">ROUND(TSJ105*TSK105,0)</f>
        <v>9228</v>
      </c>
      <c r="TSM105" s="84">
        <f t="shared" ref="TSM105" si="3508">TSL105*TSC105</f>
        <v>0</v>
      </c>
      <c r="TSN105" s="150" t="s">
        <v>23</v>
      </c>
      <c r="TSO105" s="60" t="s">
        <v>147</v>
      </c>
      <c r="TSP105" s="151" t="s">
        <v>43</v>
      </c>
      <c r="TSQ105" s="60" t="s">
        <v>40</v>
      </c>
      <c r="TSR105" s="60"/>
      <c r="TSS105" s="60"/>
      <c r="TST105" s="60">
        <v>6364</v>
      </c>
      <c r="TSU105" s="60">
        <v>0.1</v>
      </c>
      <c r="TSV105" s="152">
        <v>0.1</v>
      </c>
      <c r="TSW105" s="152">
        <v>0.25</v>
      </c>
      <c r="TSX105" s="152"/>
      <c r="TSY105" s="153">
        <f t="shared" ref="TSY105" si="3509">TST105*(1+TSU105+TSV105+TSW105+TSX105)</f>
        <v>9227.8000000000011</v>
      </c>
      <c r="TSZ105" s="154">
        <f t="shared" ref="TSZ105" si="3510">ROUND(TSY105,0)</f>
        <v>9228</v>
      </c>
      <c r="TTA105" s="60">
        <v>1</v>
      </c>
      <c r="TTB105" s="154">
        <f t="shared" ref="TTB105" si="3511">ROUND(TSZ105*TTA105,0)</f>
        <v>9228</v>
      </c>
      <c r="TTC105" s="84">
        <f t="shared" ref="TTC105" si="3512">TTB105*TSS105</f>
        <v>0</v>
      </c>
      <c r="TTD105" s="150" t="s">
        <v>23</v>
      </c>
      <c r="TTE105" s="60" t="s">
        <v>147</v>
      </c>
      <c r="TTF105" s="151" t="s">
        <v>43</v>
      </c>
      <c r="TTG105" s="60" t="s">
        <v>40</v>
      </c>
      <c r="TTH105" s="60"/>
      <c r="TTI105" s="60"/>
      <c r="TTJ105" s="60">
        <v>6364</v>
      </c>
      <c r="TTK105" s="60">
        <v>0.1</v>
      </c>
      <c r="TTL105" s="152">
        <v>0.1</v>
      </c>
      <c r="TTM105" s="152">
        <v>0.25</v>
      </c>
      <c r="TTN105" s="152"/>
      <c r="TTO105" s="153">
        <f t="shared" ref="TTO105" si="3513">TTJ105*(1+TTK105+TTL105+TTM105+TTN105)</f>
        <v>9227.8000000000011</v>
      </c>
      <c r="TTP105" s="154">
        <f t="shared" ref="TTP105" si="3514">ROUND(TTO105,0)</f>
        <v>9228</v>
      </c>
      <c r="TTQ105" s="60">
        <v>1</v>
      </c>
      <c r="TTR105" s="154">
        <f t="shared" ref="TTR105" si="3515">ROUND(TTP105*TTQ105,0)</f>
        <v>9228</v>
      </c>
      <c r="TTS105" s="84">
        <f t="shared" ref="TTS105" si="3516">TTR105*TTI105</f>
        <v>0</v>
      </c>
      <c r="TTT105" s="150" t="s">
        <v>23</v>
      </c>
      <c r="TTU105" s="60" t="s">
        <v>147</v>
      </c>
      <c r="TTV105" s="151" t="s">
        <v>43</v>
      </c>
      <c r="TTW105" s="60" t="s">
        <v>40</v>
      </c>
      <c r="TTX105" s="60"/>
      <c r="TTY105" s="60"/>
      <c r="TTZ105" s="60">
        <v>6364</v>
      </c>
      <c r="TUA105" s="60">
        <v>0.1</v>
      </c>
      <c r="TUB105" s="152">
        <v>0.1</v>
      </c>
      <c r="TUC105" s="152">
        <v>0.25</v>
      </c>
      <c r="TUD105" s="152"/>
      <c r="TUE105" s="153">
        <f t="shared" ref="TUE105" si="3517">TTZ105*(1+TUA105+TUB105+TUC105+TUD105)</f>
        <v>9227.8000000000011</v>
      </c>
      <c r="TUF105" s="154">
        <f t="shared" ref="TUF105" si="3518">ROUND(TUE105,0)</f>
        <v>9228</v>
      </c>
      <c r="TUG105" s="60">
        <v>1</v>
      </c>
      <c r="TUH105" s="154">
        <f t="shared" ref="TUH105" si="3519">ROUND(TUF105*TUG105,0)</f>
        <v>9228</v>
      </c>
      <c r="TUI105" s="84">
        <f t="shared" ref="TUI105" si="3520">TUH105*TTY105</f>
        <v>0</v>
      </c>
      <c r="TUJ105" s="150" t="s">
        <v>23</v>
      </c>
      <c r="TUK105" s="60" t="s">
        <v>147</v>
      </c>
      <c r="TUL105" s="151" t="s">
        <v>43</v>
      </c>
      <c r="TUM105" s="60" t="s">
        <v>40</v>
      </c>
      <c r="TUN105" s="60"/>
      <c r="TUO105" s="60"/>
      <c r="TUP105" s="60">
        <v>6364</v>
      </c>
      <c r="TUQ105" s="60">
        <v>0.1</v>
      </c>
      <c r="TUR105" s="152">
        <v>0.1</v>
      </c>
      <c r="TUS105" s="152">
        <v>0.25</v>
      </c>
      <c r="TUT105" s="152"/>
      <c r="TUU105" s="153">
        <f t="shared" ref="TUU105" si="3521">TUP105*(1+TUQ105+TUR105+TUS105+TUT105)</f>
        <v>9227.8000000000011</v>
      </c>
      <c r="TUV105" s="154">
        <f t="shared" ref="TUV105" si="3522">ROUND(TUU105,0)</f>
        <v>9228</v>
      </c>
      <c r="TUW105" s="60">
        <v>1</v>
      </c>
      <c r="TUX105" s="154">
        <f t="shared" ref="TUX105" si="3523">ROUND(TUV105*TUW105,0)</f>
        <v>9228</v>
      </c>
      <c r="TUY105" s="84">
        <f t="shared" ref="TUY105" si="3524">TUX105*TUO105</f>
        <v>0</v>
      </c>
      <c r="TUZ105" s="150" t="s">
        <v>23</v>
      </c>
      <c r="TVA105" s="60" t="s">
        <v>147</v>
      </c>
      <c r="TVB105" s="151" t="s">
        <v>43</v>
      </c>
      <c r="TVC105" s="60" t="s">
        <v>40</v>
      </c>
      <c r="TVD105" s="60"/>
      <c r="TVE105" s="60"/>
      <c r="TVF105" s="60">
        <v>6364</v>
      </c>
      <c r="TVG105" s="60">
        <v>0.1</v>
      </c>
      <c r="TVH105" s="152">
        <v>0.1</v>
      </c>
      <c r="TVI105" s="152">
        <v>0.25</v>
      </c>
      <c r="TVJ105" s="152"/>
      <c r="TVK105" s="153">
        <f t="shared" ref="TVK105" si="3525">TVF105*(1+TVG105+TVH105+TVI105+TVJ105)</f>
        <v>9227.8000000000011</v>
      </c>
      <c r="TVL105" s="154">
        <f t="shared" ref="TVL105" si="3526">ROUND(TVK105,0)</f>
        <v>9228</v>
      </c>
      <c r="TVM105" s="60">
        <v>1</v>
      </c>
      <c r="TVN105" s="154">
        <f t="shared" ref="TVN105" si="3527">ROUND(TVL105*TVM105,0)</f>
        <v>9228</v>
      </c>
      <c r="TVO105" s="84">
        <f t="shared" ref="TVO105" si="3528">TVN105*TVE105</f>
        <v>0</v>
      </c>
      <c r="TVP105" s="150" t="s">
        <v>23</v>
      </c>
      <c r="TVQ105" s="60" t="s">
        <v>147</v>
      </c>
      <c r="TVR105" s="151" t="s">
        <v>43</v>
      </c>
      <c r="TVS105" s="60" t="s">
        <v>40</v>
      </c>
      <c r="TVT105" s="60"/>
      <c r="TVU105" s="60"/>
      <c r="TVV105" s="60">
        <v>6364</v>
      </c>
      <c r="TVW105" s="60">
        <v>0.1</v>
      </c>
      <c r="TVX105" s="152">
        <v>0.1</v>
      </c>
      <c r="TVY105" s="152">
        <v>0.25</v>
      </c>
      <c r="TVZ105" s="152"/>
      <c r="TWA105" s="153">
        <f t="shared" ref="TWA105" si="3529">TVV105*(1+TVW105+TVX105+TVY105+TVZ105)</f>
        <v>9227.8000000000011</v>
      </c>
      <c r="TWB105" s="154">
        <f t="shared" ref="TWB105" si="3530">ROUND(TWA105,0)</f>
        <v>9228</v>
      </c>
      <c r="TWC105" s="60">
        <v>1</v>
      </c>
      <c r="TWD105" s="154">
        <f t="shared" ref="TWD105" si="3531">ROUND(TWB105*TWC105,0)</f>
        <v>9228</v>
      </c>
      <c r="TWE105" s="84">
        <f t="shared" ref="TWE105" si="3532">TWD105*TVU105</f>
        <v>0</v>
      </c>
      <c r="TWF105" s="150" t="s">
        <v>23</v>
      </c>
      <c r="TWG105" s="60" t="s">
        <v>147</v>
      </c>
      <c r="TWH105" s="151" t="s">
        <v>43</v>
      </c>
      <c r="TWI105" s="60" t="s">
        <v>40</v>
      </c>
      <c r="TWJ105" s="60"/>
      <c r="TWK105" s="60"/>
      <c r="TWL105" s="60">
        <v>6364</v>
      </c>
      <c r="TWM105" s="60">
        <v>0.1</v>
      </c>
      <c r="TWN105" s="152">
        <v>0.1</v>
      </c>
      <c r="TWO105" s="152">
        <v>0.25</v>
      </c>
      <c r="TWP105" s="152"/>
      <c r="TWQ105" s="153">
        <f t="shared" ref="TWQ105" si="3533">TWL105*(1+TWM105+TWN105+TWO105+TWP105)</f>
        <v>9227.8000000000011</v>
      </c>
      <c r="TWR105" s="154">
        <f t="shared" ref="TWR105" si="3534">ROUND(TWQ105,0)</f>
        <v>9228</v>
      </c>
      <c r="TWS105" s="60">
        <v>1</v>
      </c>
      <c r="TWT105" s="154">
        <f t="shared" ref="TWT105" si="3535">ROUND(TWR105*TWS105,0)</f>
        <v>9228</v>
      </c>
      <c r="TWU105" s="84">
        <f t="shared" ref="TWU105" si="3536">TWT105*TWK105</f>
        <v>0</v>
      </c>
      <c r="TWV105" s="150" t="s">
        <v>23</v>
      </c>
      <c r="TWW105" s="60" t="s">
        <v>147</v>
      </c>
      <c r="TWX105" s="151" t="s">
        <v>43</v>
      </c>
      <c r="TWY105" s="60" t="s">
        <v>40</v>
      </c>
      <c r="TWZ105" s="60"/>
      <c r="TXA105" s="60"/>
      <c r="TXB105" s="60">
        <v>6364</v>
      </c>
      <c r="TXC105" s="60">
        <v>0.1</v>
      </c>
      <c r="TXD105" s="152">
        <v>0.1</v>
      </c>
      <c r="TXE105" s="152">
        <v>0.25</v>
      </c>
      <c r="TXF105" s="152"/>
      <c r="TXG105" s="153">
        <f t="shared" ref="TXG105" si="3537">TXB105*(1+TXC105+TXD105+TXE105+TXF105)</f>
        <v>9227.8000000000011</v>
      </c>
      <c r="TXH105" s="154">
        <f t="shared" ref="TXH105" si="3538">ROUND(TXG105,0)</f>
        <v>9228</v>
      </c>
      <c r="TXI105" s="60">
        <v>1</v>
      </c>
      <c r="TXJ105" s="154">
        <f t="shared" ref="TXJ105" si="3539">ROUND(TXH105*TXI105,0)</f>
        <v>9228</v>
      </c>
      <c r="TXK105" s="84">
        <f t="shared" ref="TXK105" si="3540">TXJ105*TXA105</f>
        <v>0</v>
      </c>
      <c r="TXL105" s="150" t="s">
        <v>23</v>
      </c>
      <c r="TXM105" s="60" t="s">
        <v>147</v>
      </c>
      <c r="TXN105" s="151" t="s">
        <v>43</v>
      </c>
      <c r="TXO105" s="60" t="s">
        <v>40</v>
      </c>
      <c r="TXP105" s="60"/>
      <c r="TXQ105" s="60"/>
      <c r="TXR105" s="60">
        <v>6364</v>
      </c>
      <c r="TXS105" s="60">
        <v>0.1</v>
      </c>
      <c r="TXT105" s="152">
        <v>0.1</v>
      </c>
      <c r="TXU105" s="152">
        <v>0.25</v>
      </c>
      <c r="TXV105" s="152"/>
      <c r="TXW105" s="153">
        <f t="shared" ref="TXW105" si="3541">TXR105*(1+TXS105+TXT105+TXU105+TXV105)</f>
        <v>9227.8000000000011</v>
      </c>
      <c r="TXX105" s="154">
        <f t="shared" ref="TXX105" si="3542">ROUND(TXW105,0)</f>
        <v>9228</v>
      </c>
      <c r="TXY105" s="60">
        <v>1</v>
      </c>
      <c r="TXZ105" s="154">
        <f t="shared" ref="TXZ105" si="3543">ROUND(TXX105*TXY105,0)</f>
        <v>9228</v>
      </c>
      <c r="TYA105" s="84">
        <f t="shared" ref="TYA105" si="3544">TXZ105*TXQ105</f>
        <v>0</v>
      </c>
      <c r="TYB105" s="150" t="s">
        <v>23</v>
      </c>
      <c r="TYC105" s="60" t="s">
        <v>147</v>
      </c>
      <c r="TYD105" s="151" t="s">
        <v>43</v>
      </c>
      <c r="TYE105" s="60" t="s">
        <v>40</v>
      </c>
      <c r="TYF105" s="60"/>
      <c r="TYG105" s="60"/>
      <c r="TYH105" s="60">
        <v>6364</v>
      </c>
      <c r="TYI105" s="60">
        <v>0.1</v>
      </c>
      <c r="TYJ105" s="152">
        <v>0.1</v>
      </c>
      <c r="TYK105" s="152">
        <v>0.25</v>
      </c>
      <c r="TYL105" s="152"/>
      <c r="TYM105" s="153">
        <f t="shared" ref="TYM105" si="3545">TYH105*(1+TYI105+TYJ105+TYK105+TYL105)</f>
        <v>9227.8000000000011</v>
      </c>
      <c r="TYN105" s="154">
        <f t="shared" ref="TYN105" si="3546">ROUND(TYM105,0)</f>
        <v>9228</v>
      </c>
      <c r="TYO105" s="60">
        <v>1</v>
      </c>
      <c r="TYP105" s="154">
        <f t="shared" ref="TYP105" si="3547">ROUND(TYN105*TYO105,0)</f>
        <v>9228</v>
      </c>
      <c r="TYQ105" s="84">
        <f t="shared" ref="TYQ105" si="3548">TYP105*TYG105</f>
        <v>0</v>
      </c>
      <c r="TYR105" s="150" t="s">
        <v>23</v>
      </c>
      <c r="TYS105" s="60" t="s">
        <v>147</v>
      </c>
      <c r="TYT105" s="151" t="s">
        <v>43</v>
      </c>
      <c r="TYU105" s="60" t="s">
        <v>40</v>
      </c>
      <c r="TYV105" s="60"/>
      <c r="TYW105" s="60"/>
      <c r="TYX105" s="60">
        <v>6364</v>
      </c>
      <c r="TYY105" s="60">
        <v>0.1</v>
      </c>
      <c r="TYZ105" s="152">
        <v>0.1</v>
      </c>
      <c r="TZA105" s="152">
        <v>0.25</v>
      </c>
      <c r="TZB105" s="152"/>
      <c r="TZC105" s="153">
        <f t="shared" ref="TZC105" si="3549">TYX105*(1+TYY105+TYZ105+TZA105+TZB105)</f>
        <v>9227.8000000000011</v>
      </c>
      <c r="TZD105" s="154">
        <f t="shared" ref="TZD105" si="3550">ROUND(TZC105,0)</f>
        <v>9228</v>
      </c>
      <c r="TZE105" s="60">
        <v>1</v>
      </c>
      <c r="TZF105" s="154">
        <f t="shared" ref="TZF105" si="3551">ROUND(TZD105*TZE105,0)</f>
        <v>9228</v>
      </c>
      <c r="TZG105" s="84">
        <f t="shared" ref="TZG105" si="3552">TZF105*TYW105</f>
        <v>0</v>
      </c>
      <c r="TZH105" s="150" t="s">
        <v>23</v>
      </c>
      <c r="TZI105" s="60" t="s">
        <v>147</v>
      </c>
      <c r="TZJ105" s="151" t="s">
        <v>43</v>
      </c>
      <c r="TZK105" s="60" t="s">
        <v>40</v>
      </c>
      <c r="TZL105" s="60"/>
      <c r="TZM105" s="60"/>
      <c r="TZN105" s="60">
        <v>6364</v>
      </c>
      <c r="TZO105" s="60">
        <v>0.1</v>
      </c>
      <c r="TZP105" s="152">
        <v>0.1</v>
      </c>
      <c r="TZQ105" s="152">
        <v>0.25</v>
      </c>
      <c r="TZR105" s="152"/>
      <c r="TZS105" s="153">
        <f t="shared" ref="TZS105" si="3553">TZN105*(1+TZO105+TZP105+TZQ105+TZR105)</f>
        <v>9227.8000000000011</v>
      </c>
      <c r="TZT105" s="154">
        <f t="shared" ref="TZT105" si="3554">ROUND(TZS105,0)</f>
        <v>9228</v>
      </c>
      <c r="TZU105" s="60">
        <v>1</v>
      </c>
      <c r="TZV105" s="154">
        <f t="shared" ref="TZV105" si="3555">ROUND(TZT105*TZU105,0)</f>
        <v>9228</v>
      </c>
      <c r="TZW105" s="84">
        <f t="shared" ref="TZW105" si="3556">TZV105*TZM105</f>
        <v>0</v>
      </c>
      <c r="TZX105" s="150" t="s">
        <v>23</v>
      </c>
      <c r="TZY105" s="60" t="s">
        <v>147</v>
      </c>
      <c r="TZZ105" s="151" t="s">
        <v>43</v>
      </c>
      <c r="UAA105" s="60" t="s">
        <v>40</v>
      </c>
      <c r="UAB105" s="60"/>
      <c r="UAC105" s="60"/>
      <c r="UAD105" s="60">
        <v>6364</v>
      </c>
      <c r="UAE105" s="60">
        <v>0.1</v>
      </c>
      <c r="UAF105" s="152">
        <v>0.1</v>
      </c>
      <c r="UAG105" s="152">
        <v>0.25</v>
      </c>
      <c r="UAH105" s="152"/>
      <c r="UAI105" s="153">
        <f t="shared" ref="UAI105" si="3557">UAD105*(1+UAE105+UAF105+UAG105+UAH105)</f>
        <v>9227.8000000000011</v>
      </c>
      <c r="UAJ105" s="154">
        <f t="shared" ref="UAJ105" si="3558">ROUND(UAI105,0)</f>
        <v>9228</v>
      </c>
      <c r="UAK105" s="60">
        <v>1</v>
      </c>
      <c r="UAL105" s="154">
        <f t="shared" ref="UAL105" si="3559">ROUND(UAJ105*UAK105,0)</f>
        <v>9228</v>
      </c>
      <c r="UAM105" s="84">
        <f t="shared" ref="UAM105" si="3560">UAL105*UAC105</f>
        <v>0</v>
      </c>
      <c r="UAN105" s="150" t="s">
        <v>23</v>
      </c>
      <c r="UAO105" s="60" t="s">
        <v>147</v>
      </c>
      <c r="UAP105" s="151" t="s">
        <v>43</v>
      </c>
      <c r="UAQ105" s="60" t="s">
        <v>40</v>
      </c>
      <c r="UAR105" s="60"/>
      <c r="UAS105" s="60"/>
      <c r="UAT105" s="60">
        <v>6364</v>
      </c>
      <c r="UAU105" s="60">
        <v>0.1</v>
      </c>
      <c r="UAV105" s="152">
        <v>0.1</v>
      </c>
      <c r="UAW105" s="152">
        <v>0.25</v>
      </c>
      <c r="UAX105" s="152"/>
      <c r="UAY105" s="153">
        <f t="shared" ref="UAY105" si="3561">UAT105*(1+UAU105+UAV105+UAW105+UAX105)</f>
        <v>9227.8000000000011</v>
      </c>
      <c r="UAZ105" s="154">
        <f t="shared" ref="UAZ105" si="3562">ROUND(UAY105,0)</f>
        <v>9228</v>
      </c>
      <c r="UBA105" s="60">
        <v>1</v>
      </c>
      <c r="UBB105" s="154">
        <f t="shared" ref="UBB105" si="3563">ROUND(UAZ105*UBA105,0)</f>
        <v>9228</v>
      </c>
      <c r="UBC105" s="84">
        <f t="shared" ref="UBC105" si="3564">UBB105*UAS105</f>
        <v>0</v>
      </c>
      <c r="UBD105" s="150" t="s">
        <v>23</v>
      </c>
      <c r="UBE105" s="60" t="s">
        <v>147</v>
      </c>
      <c r="UBF105" s="151" t="s">
        <v>43</v>
      </c>
      <c r="UBG105" s="60" t="s">
        <v>40</v>
      </c>
      <c r="UBH105" s="60"/>
      <c r="UBI105" s="60"/>
      <c r="UBJ105" s="60">
        <v>6364</v>
      </c>
      <c r="UBK105" s="60">
        <v>0.1</v>
      </c>
      <c r="UBL105" s="152">
        <v>0.1</v>
      </c>
      <c r="UBM105" s="152">
        <v>0.25</v>
      </c>
      <c r="UBN105" s="152"/>
      <c r="UBO105" s="153">
        <f t="shared" ref="UBO105" si="3565">UBJ105*(1+UBK105+UBL105+UBM105+UBN105)</f>
        <v>9227.8000000000011</v>
      </c>
      <c r="UBP105" s="154">
        <f t="shared" ref="UBP105" si="3566">ROUND(UBO105,0)</f>
        <v>9228</v>
      </c>
      <c r="UBQ105" s="60">
        <v>1</v>
      </c>
      <c r="UBR105" s="154">
        <f t="shared" ref="UBR105" si="3567">ROUND(UBP105*UBQ105,0)</f>
        <v>9228</v>
      </c>
      <c r="UBS105" s="84">
        <f t="shared" ref="UBS105" si="3568">UBR105*UBI105</f>
        <v>0</v>
      </c>
      <c r="UBT105" s="150" t="s">
        <v>23</v>
      </c>
      <c r="UBU105" s="60" t="s">
        <v>147</v>
      </c>
      <c r="UBV105" s="151" t="s">
        <v>43</v>
      </c>
      <c r="UBW105" s="60" t="s">
        <v>40</v>
      </c>
      <c r="UBX105" s="60"/>
      <c r="UBY105" s="60"/>
      <c r="UBZ105" s="60">
        <v>6364</v>
      </c>
      <c r="UCA105" s="60">
        <v>0.1</v>
      </c>
      <c r="UCB105" s="152">
        <v>0.1</v>
      </c>
      <c r="UCC105" s="152">
        <v>0.25</v>
      </c>
      <c r="UCD105" s="152"/>
      <c r="UCE105" s="153">
        <f t="shared" ref="UCE105" si="3569">UBZ105*(1+UCA105+UCB105+UCC105+UCD105)</f>
        <v>9227.8000000000011</v>
      </c>
      <c r="UCF105" s="154">
        <f t="shared" ref="UCF105" si="3570">ROUND(UCE105,0)</f>
        <v>9228</v>
      </c>
      <c r="UCG105" s="60">
        <v>1</v>
      </c>
      <c r="UCH105" s="154">
        <f t="shared" ref="UCH105" si="3571">ROUND(UCF105*UCG105,0)</f>
        <v>9228</v>
      </c>
      <c r="UCI105" s="84">
        <f t="shared" ref="UCI105" si="3572">UCH105*UBY105</f>
        <v>0</v>
      </c>
      <c r="UCJ105" s="150" t="s">
        <v>23</v>
      </c>
      <c r="UCK105" s="60" t="s">
        <v>147</v>
      </c>
      <c r="UCL105" s="151" t="s">
        <v>43</v>
      </c>
      <c r="UCM105" s="60" t="s">
        <v>40</v>
      </c>
      <c r="UCN105" s="60"/>
      <c r="UCO105" s="60"/>
      <c r="UCP105" s="60">
        <v>6364</v>
      </c>
      <c r="UCQ105" s="60">
        <v>0.1</v>
      </c>
      <c r="UCR105" s="152">
        <v>0.1</v>
      </c>
      <c r="UCS105" s="152">
        <v>0.25</v>
      </c>
      <c r="UCT105" s="152"/>
      <c r="UCU105" s="153">
        <f t="shared" ref="UCU105" si="3573">UCP105*(1+UCQ105+UCR105+UCS105+UCT105)</f>
        <v>9227.8000000000011</v>
      </c>
      <c r="UCV105" s="154">
        <f t="shared" ref="UCV105" si="3574">ROUND(UCU105,0)</f>
        <v>9228</v>
      </c>
      <c r="UCW105" s="60">
        <v>1</v>
      </c>
      <c r="UCX105" s="154">
        <f t="shared" ref="UCX105" si="3575">ROUND(UCV105*UCW105,0)</f>
        <v>9228</v>
      </c>
      <c r="UCY105" s="84">
        <f t="shared" ref="UCY105" si="3576">UCX105*UCO105</f>
        <v>0</v>
      </c>
      <c r="UCZ105" s="150" t="s">
        <v>23</v>
      </c>
      <c r="UDA105" s="60" t="s">
        <v>147</v>
      </c>
      <c r="UDB105" s="151" t="s">
        <v>43</v>
      </c>
      <c r="UDC105" s="60" t="s">
        <v>40</v>
      </c>
      <c r="UDD105" s="60"/>
      <c r="UDE105" s="60"/>
      <c r="UDF105" s="60">
        <v>6364</v>
      </c>
      <c r="UDG105" s="60">
        <v>0.1</v>
      </c>
      <c r="UDH105" s="152">
        <v>0.1</v>
      </c>
      <c r="UDI105" s="152">
        <v>0.25</v>
      </c>
      <c r="UDJ105" s="152"/>
      <c r="UDK105" s="153">
        <f t="shared" ref="UDK105" si="3577">UDF105*(1+UDG105+UDH105+UDI105+UDJ105)</f>
        <v>9227.8000000000011</v>
      </c>
      <c r="UDL105" s="154">
        <f t="shared" ref="UDL105" si="3578">ROUND(UDK105,0)</f>
        <v>9228</v>
      </c>
      <c r="UDM105" s="60">
        <v>1</v>
      </c>
      <c r="UDN105" s="154">
        <f t="shared" ref="UDN105" si="3579">ROUND(UDL105*UDM105,0)</f>
        <v>9228</v>
      </c>
      <c r="UDO105" s="84">
        <f t="shared" ref="UDO105" si="3580">UDN105*UDE105</f>
        <v>0</v>
      </c>
      <c r="UDP105" s="150" t="s">
        <v>23</v>
      </c>
      <c r="UDQ105" s="60" t="s">
        <v>147</v>
      </c>
      <c r="UDR105" s="151" t="s">
        <v>43</v>
      </c>
      <c r="UDS105" s="60" t="s">
        <v>40</v>
      </c>
      <c r="UDT105" s="60"/>
      <c r="UDU105" s="60"/>
      <c r="UDV105" s="60">
        <v>6364</v>
      </c>
      <c r="UDW105" s="60">
        <v>0.1</v>
      </c>
      <c r="UDX105" s="152">
        <v>0.1</v>
      </c>
      <c r="UDY105" s="152">
        <v>0.25</v>
      </c>
      <c r="UDZ105" s="152"/>
      <c r="UEA105" s="153">
        <f t="shared" ref="UEA105" si="3581">UDV105*(1+UDW105+UDX105+UDY105+UDZ105)</f>
        <v>9227.8000000000011</v>
      </c>
      <c r="UEB105" s="154">
        <f t="shared" ref="UEB105" si="3582">ROUND(UEA105,0)</f>
        <v>9228</v>
      </c>
      <c r="UEC105" s="60">
        <v>1</v>
      </c>
      <c r="UED105" s="154">
        <f t="shared" ref="UED105" si="3583">ROUND(UEB105*UEC105,0)</f>
        <v>9228</v>
      </c>
      <c r="UEE105" s="84">
        <f t="shared" ref="UEE105" si="3584">UED105*UDU105</f>
        <v>0</v>
      </c>
      <c r="UEF105" s="150" t="s">
        <v>23</v>
      </c>
      <c r="UEG105" s="60" t="s">
        <v>147</v>
      </c>
      <c r="UEH105" s="151" t="s">
        <v>43</v>
      </c>
      <c r="UEI105" s="60" t="s">
        <v>40</v>
      </c>
      <c r="UEJ105" s="60"/>
      <c r="UEK105" s="60"/>
      <c r="UEL105" s="60">
        <v>6364</v>
      </c>
      <c r="UEM105" s="60">
        <v>0.1</v>
      </c>
      <c r="UEN105" s="152">
        <v>0.1</v>
      </c>
      <c r="UEO105" s="152">
        <v>0.25</v>
      </c>
      <c r="UEP105" s="152"/>
      <c r="UEQ105" s="153">
        <f t="shared" ref="UEQ105" si="3585">UEL105*(1+UEM105+UEN105+UEO105+UEP105)</f>
        <v>9227.8000000000011</v>
      </c>
      <c r="UER105" s="154">
        <f t="shared" ref="UER105" si="3586">ROUND(UEQ105,0)</f>
        <v>9228</v>
      </c>
      <c r="UES105" s="60">
        <v>1</v>
      </c>
      <c r="UET105" s="154">
        <f t="shared" ref="UET105" si="3587">ROUND(UER105*UES105,0)</f>
        <v>9228</v>
      </c>
      <c r="UEU105" s="84">
        <f t="shared" ref="UEU105" si="3588">UET105*UEK105</f>
        <v>0</v>
      </c>
      <c r="UEV105" s="150" t="s">
        <v>23</v>
      </c>
      <c r="UEW105" s="60" t="s">
        <v>147</v>
      </c>
      <c r="UEX105" s="151" t="s">
        <v>43</v>
      </c>
      <c r="UEY105" s="60" t="s">
        <v>40</v>
      </c>
      <c r="UEZ105" s="60"/>
      <c r="UFA105" s="60"/>
      <c r="UFB105" s="60">
        <v>6364</v>
      </c>
      <c r="UFC105" s="60">
        <v>0.1</v>
      </c>
      <c r="UFD105" s="152">
        <v>0.1</v>
      </c>
      <c r="UFE105" s="152">
        <v>0.25</v>
      </c>
      <c r="UFF105" s="152"/>
      <c r="UFG105" s="153">
        <f t="shared" ref="UFG105" si="3589">UFB105*(1+UFC105+UFD105+UFE105+UFF105)</f>
        <v>9227.8000000000011</v>
      </c>
      <c r="UFH105" s="154">
        <f t="shared" ref="UFH105" si="3590">ROUND(UFG105,0)</f>
        <v>9228</v>
      </c>
      <c r="UFI105" s="60">
        <v>1</v>
      </c>
      <c r="UFJ105" s="154">
        <f t="shared" ref="UFJ105" si="3591">ROUND(UFH105*UFI105,0)</f>
        <v>9228</v>
      </c>
      <c r="UFK105" s="84">
        <f t="shared" ref="UFK105" si="3592">UFJ105*UFA105</f>
        <v>0</v>
      </c>
      <c r="UFL105" s="150" t="s">
        <v>23</v>
      </c>
      <c r="UFM105" s="60" t="s">
        <v>147</v>
      </c>
      <c r="UFN105" s="151" t="s">
        <v>43</v>
      </c>
      <c r="UFO105" s="60" t="s">
        <v>40</v>
      </c>
      <c r="UFP105" s="60"/>
      <c r="UFQ105" s="60"/>
      <c r="UFR105" s="60">
        <v>6364</v>
      </c>
      <c r="UFS105" s="60">
        <v>0.1</v>
      </c>
      <c r="UFT105" s="152">
        <v>0.1</v>
      </c>
      <c r="UFU105" s="152">
        <v>0.25</v>
      </c>
      <c r="UFV105" s="152"/>
      <c r="UFW105" s="153">
        <f t="shared" ref="UFW105" si="3593">UFR105*(1+UFS105+UFT105+UFU105+UFV105)</f>
        <v>9227.8000000000011</v>
      </c>
      <c r="UFX105" s="154">
        <f t="shared" ref="UFX105" si="3594">ROUND(UFW105,0)</f>
        <v>9228</v>
      </c>
      <c r="UFY105" s="60">
        <v>1</v>
      </c>
      <c r="UFZ105" s="154">
        <f t="shared" ref="UFZ105" si="3595">ROUND(UFX105*UFY105,0)</f>
        <v>9228</v>
      </c>
      <c r="UGA105" s="84">
        <f t="shared" ref="UGA105" si="3596">UFZ105*UFQ105</f>
        <v>0</v>
      </c>
      <c r="UGB105" s="150" t="s">
        <v>23</v>
      </c>
      <c r="UGC105" s="60" t="s">
        <v>147</v>
      </c>
      <c r="UGD105" s="151" t="s">
        <v>43</v>
      </c>
      <c r="UGE105" s="60" t="s">
        <v>40</v>
      </c>
      <c r="UGF105" s="60"/>
      <c r="UGG105" s="60"/>
      <c r="UGH105" s="60">
        <v>6364</v>
      </c>
      <c r="UGI105" s="60">
        <v>0.1</v>
      </c>
      <c r="UGJ105" s="152">
        <v>0.1</v>
      </c>
      <c r="UGK105" s="152">
        <v>0.25</v>
      </c>
      <c r="UGL105" s="152"/>
      <c r="UGM105" s="153">
        <f t="shared" ref="UGM105" si="3597">UGH105*(1+UGI105+UGJ105+UGK105+UGL105)</f>
        <v>9227.8000000000011</v>
      </c>
      <c r="UGN105" s="154">
        <f t="shared" ref="UGN105" si="3598">ROUND(UGM105,0)</f>
        <v>9228</v>
      </c>
      <c r="UGO105" s="60">
        <v>1</v>
      </c>
      <c r="UGP105" s="154">
        <f t="shared" ref="UGP105" si="3599">ROUND(UGN105*UGO105,0)</f>
        <v>9228</v>
      </c>
      <c r="UGQ105" s="84">
        <f t="shared" ref="UGQ105" si="3600">UGP105*UGG105</f>
        <v>0</v>
      </c>
      <c r="UGR105" s="150" t="s">
        <v>23</v>
      </c>
      <c r="UGS105" s="60" t="s">
        <v>147</v>
      </c>
      <c r="UGT105" s="151" t="s">
        <v>43</v>
      </c>
      <c r="UGU105" s="60" t="s">
        <v>40</v>
      </c>
      <c r="UGV105" s="60"/>
      <c r="UGW105" s="60"/>
      <c r="UGX105" s="60">
        <v>6364</v>
      </c>
      <c r="UGY105" s="60">
        <v>0.1</v>
      </c>
      <c r="UGZ105" s="152">
        <v>0.1</v>
      </c>
      <c r="UHA105" s="152">
        <v>0.25</v>
      </c>
      <c r="UHB105" s="152"/>
      <c r="UHC105" s="153">
        <f t="shared" ref="UHC105" si="3601">UGX105*(1+UGY105+UGZ105+UHA105+UHB105)</f>
        <v>9227.8000000000011</v>
      </c>
      <c r="UHD105" s="154">
        <f t="shared" ref="UHD105" si="3602">ROUND(UHC105,0)</f>
        <v>9228</v>
      </c>
      <c r="UHE105" s="60">
        <v>1</v>
      </c>
      <c r="UHF105" s="154">
        <f t="shared" ref="UHF105" si="3603">ROUND(UHD105*UHE105,0)</f>
        <v>9228</v>
      </c>
      <c r="UHG105" s="84">
        <f t="shared" ref="UHG105" si="3604">UHF105*UGW105</f>
        <v>0</v>
      </c>
      <c r="UHH105" s="150" t="s">
        <v>23</v>
      </c>
      <c r="UHI105" s="60" t="s">
        <v>147</v>
      </c>
      <c r="UHJ105" s="151" t="s">
        <v>43</v>
      </c>
      <c r="UHK105" s="60" t="s">
        <v>40</v>
      </c>
      <c r="UHL105" s="60"/>
      <c r="UHM105" s="60"/>
      <c r="UHN105" s="60">
        <v>6364</v>
      </c>
      <c r="UHO105" s="60">
        <v>0.1</v>
      </c>
      <c r="UHP105" s="152">
        <v>0.1</v>
      </c>
      <c r="UHQ105" s="152">
        <v>0.25</v>
      </c>
      <c r="UHR105" s="152"/>
      <c r="UHS105" s="153">
        <f t="shared" ref="UHS105" si="3605">UHN105*(1+UHO105+UHP105+UHQ105+UHR105)</f>
        <v>9227.8000000000011</v>
      </c>
      <c r="UHT105" s="154">
        <f t="shared" ref="UHT105" si="3606">ROUND(UHS105,0)</f>
        <v>9228</v>
      </c>
      <c r="UHU105" s="60">
        <v>1</v>
      </c>
      <c r="UHV105" s="154">
        <f t="shared" ref="UHV105" si="3607">ROUND(UHT105*UHU105,0)</f>
        <v>9228</v>
      </c>
      <c r="UHW105" s="84">
        <f t="shared" ref="UHW105" si="3608">UHV105*UHM105</f>
        <v>0</v>
      </c>
      <c r="UHX105" s="150" t="s">
        <v>23</v>
      </c>
      <c r="UHY105" s="60" t="s">
        <v>147</v>
      </c>
      <c r="UHZ105" s="151" t="s">
        <v>43</v>
      </c>
      <c r="UIA105" s="60" t="s">
        <v>40</v>
      </c>
      <c r="UIB105" s="60"/>
      <c r="UIC105" s="60"/>
      <c r="UID105" s="60">
        <v>6364</v>
      </c>
      <c r="UIE105" s="60">
        <v>0.1</v>
      </c>
      <c r="UIF105" s="152">
        <v>0.1</v>
      </c>
      <c r="UIG105" s="152">
        <v>0.25</v>
      </c>
      <c r="UIH105" s="152"/>
      <c r="UII105" s="153">
        <f t="shared" ref="UII105" si="3609">UID105*(1+UIE105+UIF105+UIG105+UIH105)</f>
        <v>9227.8000000000011</v>
      </c>
      <c r="UIJ105" s="154">
        <f t="shared" ref="UIJ105" si="3610">ROUND(UII105,0)</f>
        <v>9228</v>
      </c>
      <c r="UIK105" s="60">
        <v>1</v>
      </c>
      <c r="UIL105" s="154">
        <f t="shared" ref="UIL105" si="3611">ROUND(UIJ105*UIK105,0)</f>
        <v>9228</v>
      </c>
      <c r="UIM105" s="84">
        <f t="shared" ref="UIM105" si="3612">UIL105*UIC105</f>
        <v>0</v>
      </c>
      <c r="UIN105" s="150" t="s">
        <v>23</v>
      </c>
      <c r="UIO105" s="60" t="s">
        <v>147</v>
      </c>
      <c r="UIP105" s="151" t="s">
        <v>43</v>
      </c>
      <c r="UIQ105" s="60" t="s">
        <v>40</v>
      </c>
      <c r="UIR105" s="60"/>
      <c r="UIS105" s="60"/>
      <c r="UIT105" s="60">
        <v>6364</v>
      </c>
      <c r="UIU105" s="60">
        <v>0.1</v>
      </c>
      <c r="UIV105" s="152">
        <v>0.1</v>
      </c>
      <c r="UIW105" s="152">
        <v>0.25</v>
      </c>
      <c r="UIX105" s="152"/>
      <c r="UIY105" s="153">
        <f t="shared" ref="UIY105" si="3613">UIT105*(1+UIU105+UIV105+UIW105+UIX105)</f>
        <v>9227.8000000000011</v>
      </c>
      <c r="UIZ105" s="154">
        <f t="shared" ref="UIZ105" si="3614">ROUND(UIY105,0)</f>
        <v>9228</v>
      </c>
      <c r="UJA105" s="60">
        <v>1</v>
      </c>
      <c r="UJB105" s="154">
        <f t="shared" ref="UJB105" si="3615">ROUND(UIZ105*UJA105,0)</f>
        <v>9228</v>
      </c>
      <c r="UJC105" s="84">
        <f t="shared" ref="UJC105" si="3616">UJB105*UIS105</f>
        <v>0</v>
      </c>
      <c r="UJD105" s="150" t="s">
        <v>23</v>
      </c>
      <c r="UJE105" s="60" t="s">
        <v>147</v>
      </c>
      <c r="UJF105" s="151" t="s">
        <v>43</v>
      </c>
      <c r="UJG105" s="60" t="s">
        <v>40</v>
      </c>
      <c r="UJH105" s="60"/>
      <c r="UJI105" s="60"/>
      <c r="UJJ105" s="60">
        <v>6364</v>
      </c>
      <c r="UJK105" s="60">
        <v>0.1</v>
      </c>
      <c r="UJL105" s="152">
        <v>0.1</v>
      </c>
      <c r="UJM105" s="152">
        <v>0.25</v>
      </c>
      <c r="UJN105" s="152"/>
      <c r="UJO105" s="153">
        <f t="shared" ref="UJO105" si="3617">UJJ105*(1+UJK105+UJL105+UJM105+UJN105)</f>
        <v>9227.8000000000011</v>
      </c>
      <c r="UJP105" s="154">
        <f t="shared" ref="UJP105" si="3618">ROUND(UJO105,0)</f>
        <v>9228</v>
      </c>
      <c r="UJQ105" s="60">
        <v>1</v>
      </c>
      <c r="UJR105" s="154">
        <f t="shared" ref="UJR105" si="3619">ROUND(UJP105*UJQ105,0)</f>
        <v>9228</v>
      </c>
      <c r="UJS105" s="84">
        <f t="shared" ref="UJS105" si="3620">UJR105*UJI105</f>
        <v>0</v>
      </c>
      <c r="UJT105" s="150" t="s">
        <v>23</v>
      </c>
      <c r="UJU105" s="60" t="s">
        <v>147</v>
      </c>
      <c r="UJV105" s="151" t="s">
        <v>43</v>
      </c>
      <c r="UJW105" s="60" t="s">
        <v>40</v>
      </c>
      <c r="UJX105" s="60"/>
      <c r="UJY105" s="60"/>
      <c r="UJZ105" s="60">
        <v>6364</v>
      </c>
      <c r="UKA105" s="60">
        <v>0.1</v>
      </c>
      <c r="UKB105" s="152">
        <v>0.1</v>
      </c>
      <c r="UKC105" s="152">
        <v>0.25</v>
      </c>
      <c r="UKD105" s="152"/>
      <c r="UKE105" s="153">
        <f t="shared" ref="UKE105" si="3621">UJZ105*(1+UKA105+UKB105+UKC105+UKD105)</f>
        <v>9227.8000000000011</v>
      </c>
      <c r="UKF105" s="154">
        <f t="shared" ref="UKF105" si="3622">ROUND(UKE105,0)</f>
        <v>9228</v>
      </c>
      <c r="UKG105" s="60">
        <v>1</v>
      </c>
      <c r="UKH105" s="154">
        <f t="shared" ref="UKH105" si="3623">ROUND(UKF105*UKG105,0)</f>
        <v>9228</v>
      </c>
      <c r="UKI105" s="84">
        <f t="shared" ref="UKI105" si="3624">UKH105*UJY105</f>
        <v>0</v>
      </c>
      <c r="UKJ105" s="150" t="s">
        <v>23</v>
      </c>
      <c r="UKK105" s="60" t="s">
        <v>147</v>
      </c>
      <c r="UKL105" s="151" t="s">
        <v>43</v>
      </c>
      <c r="UKM105" s="60" t="s">
        <v>40</v>
      </c>
      <c r="UKN105" s="60"/>
      <c r="UKO105" s="60"/>
      <c r="UKP105" s="60">
        <v>6364</v>
      </c>
      <c r="UKQ105" s="60">
        <v>0.1</v>
      </c>
      <c r="UKR105" s="152">
        <v>0.1</v>
      </c>
      <c r="UKS105" s="152">
        <v>0.25</v>
      </c>
      <c r="UKT105" s="152"/>
      <c r="UKU105" s="153">
        <f t="shared" ref="UKU105" si="3625">UKP105*(1+UKQ105+UKR105+UKS105+UKT105)</f>
        <v>9227.8000000000011</v>
      </c>
      <c r="UKV105" s="154">
        <f t="shared" ref="UKV105" si="3626">ROUND(UKU105,0)</f>
        <v>9228</v>
      </c>
      <c r="UKW105" s="60">
        <v>1</v>
      </c>
      <c r="UKX105" s="154">
        <f t="shared" ref="UKX105" si="3627">ROUND(UKV105*UKW105,0)</f>
        <v>9228</v>
      </c>
      <c r="UKY105" s="84">
        <f t="shared" ref="UKY105" si="3628">UKX105*UKO105</f>
        <v>0</v>
      </c>
      <c r="UKZ105" s="150" t="s">
        <v>23</v>
      </c>
      <c r="ULA105" s="60" t="s">
        <v>147</v>
      </c>
      <c r="ULB105" s="151" t="s">
        <v>43</v>
      </c>
      <c r="ULC105" s="60" t="s">
        <v>40</v>
      </c>
      <c r="ULD105" s="60"/>
      <c r="ULE105" s="60"/>
      <c r="ULF105" s="60">
        <v>6364</v>
      </c>
      <c r="ULG105" s="60">
        <v>0.1</v>
      </c>
      <c r="ULH105" s="152">
        <v>0.1</v>
      </c>
      <c r="ULI105" s="152">
        <v>0.25</v>
      </c>
      <c r="ULJ105" s="152"/>
      <c r="ULK105" s="153">
        <f t="shared" ref="ULK105" si="3629">ULF105*(1+ULG105+ULH105+ULI105+ULJ105)</f>
        <v>9227.8000000000011</v>
      </c>
      <c r="ULL105" s="154">
        <f t="shared" ref="ULL105" si="3630">ROUND(ULK105,0)</f>
        <v>9228</v>
      </c>
      <c r="ULM105" s="60">
        <v>1</v>
      </c>
      <c r="ULN105" s="154">
        <f t="shared" ref="ULN105" si="3631">ROUND(ULL105*ULM105,0)</f>
        <v>9228</v>
      </c>
      <c r="ULO105" s="84">
        <f t="shared" ref="ULO105" si="3632">ULN105*ULE105</f>
        <v>0</v>
      </c>
      <c r="ULP105" s="150" t="s">
        <v>23</v>
      </c>
      <c r="ULQ105" s="60" t="s">
        <v>147</v>
      </c>
      <c r="ULR105" s="151" t="s">
        <v>43</v>
      </c>
      <c r="ULS105" s="60" t="s">
        <v>40</v>
      </c>
      <c r="ULT105" s="60"/>
      <c r="ULU105" s="60"/>
      <c r="ULV105" s="60">
        <v>6364</v>
      </c>
      <c r="ULW105" s="60">
        <v>0.1</v>
      </c>
      <c r="ULX105" s="152">
        <v>0.1</v>
      </c>
      <c r="ULY105" s="152">
        <v>0.25</v>
      </c>
      <c r="ULZ105" s="152"/>
      <c r="UMA105" s="153">
        <f t="shared" ref="UMA105" si="3633">ULV105*(1+ULW105+ULX105+ULY105+ULZ105)</f>
        <v>9227.8000000000011</v>
      </c>
      <c r="UMB105" s="154">
        <f t="shared" ref="UMB105" si="3634">ROUND(UMA105,0)</f>
        <v>9228</v>
      </c>
      <c r="UMC105" s="60">
        <v>1</v>
      </c>
      <c r="UMD105" s="154">
        <f t="shared" ref="UMD105" si="3635">ROUND(UMB105*UMC105,0)</f>
        <v>9228</v>
      </c>
      <c r="UME105" s="84">
        <f t="shared" ref="UME105" si="3636">UMD105*ULU105</f>
        <v>0</v>
      </c>
      <c r="UMF105" s="150" t="s">
        <v>23</v>
      </c>
      <c r="UMG105" s="60" t="s">
        <v>147</v>
      </c>
      <c r="UMH105" s="151" t="s">
        <v>43</v>
      </c>
      <c r="UMI105" s="60" t="s">
        <v>40</v>
      </c>
      <c r="UMJ105" s="60"/>
      <c r="UMK105" s="60"/>
      <c r="UML105" s="60">
        <v>6364</v>
      </c>
      <c r="UMM105" s="60">
        <v>0.1</v>
      </c>
      <c r="UMN105" s="152">
        <v>0.1</v>
      </c>
      <c r="UMO105" s="152">
        <v>0.25</v>
      </c>
      <c r="UMP105" s="152"/>
      <c r="UMQ105" s="153">
        <f t="shared" ref="UMQ105" si="3637">UML105*(1+UMM105+UMN105+UMO105+UMP105)</f>
        <v>9227.8000000000011</v>
      </c>
      <c r="UMR105" s="154">
        <f t="shared" ref="UMR105" si="3638">ROUND(UMQ105,0)</f>
        <v>9228</v>
      </c>
      <c r="UMS105" s="60">
        <v>1</v>
      </c>
      <c r="UMT105" s="154">
        <f t="shared" ref="UMT105" si="3639">ROUND(UMR105*UMS105,0)</f>
        <v>9228</v>
      </c>
      <c r="UMU105" s="84">
        <f t="shared" ref="UMU105" si="3640">UMT105*UMK105</f>
        <v>0</v>
      </c>
      <c r="UMV105" s="150" t="s">
        <v>23</v>
      </c>
      <c r="UMW105" s="60" t="s">
        <v>147</v>
      </c>
      <c r="UMX105" s="151" t="s">
        <v>43</v>
      </c>
      <c r="UMY105" s="60" t="s">
        <v>40</v>
      </c>
      <c r="UMZ105" s="60"/>
      <c r="UNA105" s="60"/>
      <c r="UNB105" s="60">
        <v>6364</v>
      </c>
      <c r="UNC105" s="60">
        <v>0.1</v>
      </c>
      <c r="UND105" s="152">
        <v>0.1</v>
      </c>
      <c r="UNE105" s="152">
        <v>0.25</v>
      </c>
      <c r="UNF105" s="152"/>
      <c r="UNG105" s="153">
        <f t="shared" ref="UNG105" si="3641">UNB105*(1+UNC105+UND105+UNE105+UNF105)</f>
        <v>9227.8000000000011</v>
      </c>
      <c r="UNH105" s="154">
        <f t="shared" ref="UNH105" si="3642">ROUND(UNG105,0)</f>
        <v>9228</v>
      </c>
      <c r="UNI105" s="60">
        <v>1</v>
      </c>
      <c r="UNJ105" s="154">
        <f t="shared" ref="UNJ105" si="3643">ROUND(UNH105*UNI105,0)</f>
        <v>9228</v>
      </c>
      <c r="UNK105" s="84">
        <f t="shared" ref="UNK105" si="3644">UNJ105*UNA105</f>
        <v>0</v>
      </c>
      <c r="UNL105" s="150" t="s">
        <v>23</v>
      </c>
      <c r="UNM105" s="60" t="s">
        <v>147</v>
      </c>
      <c r="UNN105" s="151" t="s">
        <v>43</v>
      </c>
      <c r="UNO105" s="60" t="s">
        <v>40</v>
      </c>
      <c r="UNP105" s="60"/>
      <c r="UNQ105" s="60"/>
      <c r="UNR105" s="60">
        <v>6364</v>
      </c>
      <c r="UNS105" s="60">
        <v>0.1</v>
      </c>
      <c r="UNT105" s="152">
        <v>0.1</v>
      </c>
      <c r="UNU105" s="152">
        <v>0.25</v>
      </c>
      <c r="UNV105" s="152"/>
      <c r="UNW105" s="153">
        <f t="shared" ref="UNW105" si="3645">UNR105*(1+UNS105+UNT105+UNU105+UNV105)</f>
        <v>9227.8000000000011</v>
      </c>
      <c r="UNX105" s="154">
        <f t="shared" ref="UNX105" si="3646">ROUND(UNW105,0)</f>
        <v>9228</v>
      </c>
      <c r="UNY105" s="60">
        <v>1</v>
      </c>
      <c r="UNZ105" s="154">
        <f t="shared" ref="UNZ105" si="3647">ROUND(UNX105*UNY105,0)</f>
        <v>9228</v>
      </c>
      <c r="UOA105" s="84">
        <f t="shared" ref="UOA105" si="3648">UNZ105*UNQ105</f>
        <v>0</v>
      </c>
      <c r="UOB105" s="150" t="s">
        <v>23</v>
      </c>
      <c r="UOC105" s="60" t="s">
        <v>147</v>
      </c>
      <c r="UOD105" s="151" t="s">
        <v>43</v>
      </c>
      <c r="UOE105" s="60" t="s">
        <v>40</v>
      </c>
      <c r="UOF105" s="60"/>
      <c r="UOG105" s="60"/>
      <c r="UOH105" s="60">
        <v>6364</v>
      </c>
      <c r="UOI105" s="60">
        <v>0.1</v>
      </c>
      <c r="UOJ105" s="152">
        <v>0.1</v>
      </c>
      <c r="UOK105" s="152">
        <v>0.25</v>
      </c>
      <c r="UOL105" s="152"/>
      <c r="UOM105" s="153">
        <f t="shared" ref="UOM105" si="3649">UOH105*(1+UOI105+UOJ105+UOK105+UOL105)</f>
        <v>9227.8000000000011</v>
      </c>
      <c r="UON105" s="154">
        <f t="shared" ref="UON105" si="3650">ROUND(UOM105,0)</f>
        <v>9228</v>
      </c>
      <c r="UOO105" s="60">
        <v>1</v>
      </c>
      <c r="UOP105" s="154">
        <f t="shared" ref="UOP105" si="3651">ROUND(UON105*UOO105,0)</f>
        <v>9228</v>
      </c>
      <c r="UOQ105" s="84">
        <f t="shared" ref="UOQ105" si="3652">UOP105*UOG105</f>
        <v>0</v>
      </c>
      <c r="UOR105" s="150" t="s">
        <v>23</v>
      </c>
      <c r="UOS105" s="60" t="s">
        <v>147</v>
      </c>
      <c r="UOT105" s="151" t="s">
        <v>43</v>
      </c>
      <c r="UOU105" s="60" t="s">
        <v>40</v>
      </c>
      <c r="UOV105" s="60"/>
      <c r="UOW105" s="60"/>
      <c r="UOX105" s="60">
        <v>6364</v>
      </c>
      <c r="UOY105" s="60">
        <v>0.1</v>
      </c>
      <c r="UOZ105" s="152">
        <v>0.1</v>
      </c>
      <c r="UPA105" s="152">
        <v>0.25</v>
      </c>
      <c r="UPB105" s="152"/>
      <c r="UPC105" s="153">
        <f t="shared" ref="UPC105" si="3653">UOX105*(1+UOY105+UOZ105+UPA105+UPB105)</f>
        <v>9227.8000000000011</v>
      </c>
      <c r="UPD105" s="154">
        <f t="shared" ref="UPD105" si="3654">ROUND(UPC105,0)</f>
        <v>9228</v>
      </c>
      <c r="UPE105" s="60">
        <v>1</v>
      </c>
      <c r="UPF105" s="154">
        <f t="shared" ref="UPF105" si="3655">ROUND(UPD105*UPE105,0)</f>
        <v>9228</v>
      </c>
      <c r="UPG105" s="84">
        <f t="shared" ref="UPG105" si="3656">UPF105*UOW105</f>
        <v>0</v>
      </c>
      <c r="UPH105" s="150" t="s">
        <v>23</v>
      </c>
      <c r="UPI105" s="60" t="s">
        <v>147</v>
      </c>
      <c r="UPJ105" s="151" t="s">
        <v>43</v>
      </c>
      <c r="UPK105" s="60" t="s">
        <v>40</v>
      </c>
      <c r="UPL105" s="60"/>
      <c r="UPM105" s="60"/>
      <c r="UPN105" s="60">
        <v>6364</v>
      </c>
      <c r="UPO105" s="60">
        <v>0.1</v>
      </c>
      <c r="UPP105" s="152">
        <v>0.1</v>
      </c>
      <c r="UPQ105" s="152">
        <v>0.25</v>
      </c>
      <c r="UPR105" s="152"/>
      <c r="UPS105" s="153">
        <f t="shared" ref="UPS105" si="3657">UPN105*(1+UPO105+UPP105+UPQ105+UPR105)</f>
        <v>9227.8000000000011</v>
      </c>
      <c r="UPT105" s="154">
        <f t="shared" ref="UPT105" si="3658">ROUND(UPS105,0)</f>
        <v>9228</v>
      </c>
      <c r="UPU105" s="60">
        <v>1</v>
      </c>
      <c r="UPV105" s="154">
        <f t="shared" ref="UPV105" si="3659">ROUND(UPT105*UPU105,0)</f>
        <v>9228</v>
      </c>
      <c r="UPW105" s="84">
        <f t="shared" ref="UPW105" si="3660">UPV105*UPM105</f>
        <v>0</v>
      </c>
      <c r="UPX105" s="150" t="s">
        <v>23</v>
      </c>
      <c r="UPY105" s="60" t="s">
        <v>147</v>
      </c>
      <c r="UPZ105" s="151" t="s">
        <v>43</v>
      </c>
      <c r="UQA105" s="60" t="s">
        <v>40</v>
      </c>
      <c r="UQB105" s="60"/>
      <c r="UQC105" s="60"/>
      <c r="UQD105" s="60">
        <v>6364</v>
      </c>
      <c r="UQE105" s="60">
        <v>0.1</v>
      </c>
      <c r="UQF105" s="152">
        <v>0.1</v>
      </c>
      <c r="UQG105" s="152">
        <v>0.25</v>
      </c>
      <c r="UQH105" s="152"/>
      <c r="UQI105" s="153">
        <f t="shared" ref="UQI105" si="3661">UQD105*(1+UQE105+UQF105+UQG105+UQH105)</f>
        <v>9227.8000000000011</v>
      </c>
      <c r="UQJ105" s="154">
        <f t="shared" ref="UQJ105" si="3662">ROUND(UQI105,0)</f>
        <v>9228</v>
      </c>
      <c r="UQK105" s="60">
        <v>1</v>
      </c>
      <c r="UQL105" s="154">
        <f t="shared" ref="UQL105" si="3663">ROUND(UQJ105*UQK105,0)</f>
        <v>9228</v>
      </c>
      <c r="UQM105" s="84">
        <f t="shared" ref="UQM105" si="3664">UQL105*UQC105</f>
        <v>0</v>
      </c>
      <c r="UQN105" s="150" t="s">
        <v>23</v>
      </c>
      <c r="UQO105" s="60" t="s">
        <v>147</v>
      </c>
      <c r="UQP105" s="151" t="s">
        <v>43</v>
      </c>
      <c r="UQQ105" s="60" t="s">
        <v>40</v>
      </c>
      <c r="UQR105" s="60"/>
      <c r="UQS105" s="60"/>
      <c r="UQT105" s="60">
        <v>6364</v>
      </c>
      <c r="UQU105" s="60">
        <v>0.1</v>
      </c>
      <c r="UQV105" s="152">
        <v>0.1</v>
      </c>
      <c r="UQW105" s="152">
        <v>0.25</v>
      </c>
      <c r="UQX105" s="152"/>
      <c r="UQY105" s="153">
        <f t="shared" ref="UQY105" si="3665">UQT105*(1+UQU105+UQV105+UQW105+UQX105)</f>
        <v>9227.8000000000011</v>
      </c>
      <c r="UQZ105" s="154">
        <f t="shared" ref="UQZ105" si="3666">ROUND(UQY105,0)</f>
        <v>9228</v>
      </c>
      <c r="URA105" s="60">
        <v>1</v>
      </c>
      <c r="URB105" s="154">
        <f t="shared" ref="URB105" si="3667">ROUND(UQZ105*URA105,0)</f>
        <v>9228</v>
      </c>
      <c r="URC105" s="84">
        <f t="shared" ref="URC105" si="3668">URB105*UQS105</f>
        <v>0</v>
      </c>
      <c r="URD105" s="150" t="s">
        <v>23</v>
      </c>
      <c r="URE105" s="60" t="s">
        <v>147</v>
      </c>
      <c r="URF105" s="151" t="s">
        <v>43</v>
      </c>
      <c r="URG105" s="60" t="s">
        <v>40</v>
      </c>
      <c r="URH105" s="60"/>
      <c r="URI105" s="60"/>
      <c r="URJ105" s="60">
        <v>6364</v>
      </c>
      <c r="URK105" s="60">
        <v>0.1</v>
      </c>
      <c r="URL105" s="152">
        <v>0.1</v>
      </c>
      <c r="URM105" s="152">
        <v>0.25</v>
      </c>
      <c r="URN105" s="152"/>
      <c r="URO105" s="153">
        <f t="shared" ref="URO105" si="3669">URJ105*(1+URK105+URL105+URM105+URN105)</f>
        <v>9227.8000000000011</v>
      </c>
      <c r="URP105" s="154">
        <f t="shared" ref="URP105" si="3670">ROUND(URO105,0)</f>
        <v>9228</v>
      </c>
      <c r="URQ105" s="60">
        <v>1</v>
      </c>
      <c r="URR105" s="154">
        <f t="shared" ref="URR105" si="3671">ROUND(URP105*URQ105,0)</f>
        <v>9228</v>
      </c>
      <c r="URS105" s="84">
        <f t="shared" ref="URS105" si="3672">URR105*URI105</f>
        <v>0</v>
      </c>
      <c r="URT105" s="150" t="s">
        <v>23</v>
      </c>
      <c r="URU105" s="60" t="s">
        <v>147</v>
      </c>
      <c r="URV105" s="151" t="s">
        <v>43</v>
      </c>
      <c r="URW105" s="60" t="s">
        <v>40</v>
      </c>
      <c r="URX105" s="60"/>
      <c r="URY105" s="60"/>
      <c r="URZ105" s="60">
        <v>6364</v>
      </c>
      <c r="USA105" s="60">
        <v>0.1</v>
      </c>
      <c r="USB105" s="152">
        <v>0.1</v>
      </c>
      <c r="USC105" s="152">
        <v>0.25</v>
      </c>
      <c r="USD105" s="152"/>
      <c r="USE105" s="153">
        <f t="shared" ref="USE105" si="3673">URZ105*(1+USA105+USB105+USC105+USD105)</f>
        <v>9227.8000000000011</v>
      </c>
      <c r="USF105" s="154">
        <f t="shared" ref="USF105" si="3674">ROUND(USE105,0)</f>
        <v>9228</v>
      </c>
      <c r="USG105" s="60">
        <v>1</v>
      </c>
      <c r="USH105" s="154">
        <f t="shared" ref="USH105" si="3675">ROUND(USF105*USG105,0)</f>
        <v>9228</v>
      </c>
      <c r="USI105" s="84">
        <f t="shared" ref="USI105" si="3676">USH105*URY105</f>
        <v>0</v>
      </c>
      <c r="USJ105" s="150" t="s">
        <v>23</v>
      </c>
      <c r="USK105" s="60" t="s">
        <v>147</v>
      </c>
      <c r="USL105" s="151" t="s">
        <v>43</v>
      </c>
      <c r="USM105" s="60" t="s">
        <v>40</v>
      </c>
      <c r="USN105" s="60"/>
      <c r="USO105" s="60"/>
      <c r="USP105" s="60">
        <v>6364</v>
      </c>
      <c r="USQ105" s="60">
        <v>0.1</v>
      </c>
      <c r="USR105" s="152">
        <v>0.1</v>
      </c>
      <c r="USS105" s="152">
        <v>0.25</v>
      </c>
      <c r="UST105" s="152"/>
      <c r="USU105" s="153">
        <f t="shared" ref="USU105" si="3677">USP105*(1+USQ105+USR105+USS105+UST105)</f>
        <v>9227.8000000000011</v>
      </c>
      <c r="USV105" s="154">
        <f t="shared" ref="USV105" si="3678">ROUND(USU105,0)</f>
        <v>9228</v>
      </c>
      <c r="USW105" s="60">
        <v>1</v>
      </c>
      <c r="USX105" s="154">
        <f t="shared" ref="USX105" si="3679">ROUND(USV105*USW105,0)</f>
        <v>9228</v>
      </c>
      <c r="USY105" s="84">
        <f t="shared" ref="USY105" si="3680">USX105*USO105</f>
        <v>0</v>
      </c>
      <c r="USZ105" s="150" t="s">
        <v>23</v>
      </c>
      <c r="UTA105" s="60" t="s">
        <v>147</v>
      </c>
      <c r="UTB105" s="151" t="s">
        <v>43</v>
      </c>
      <c r="UTC105" s="60" t="s">
        <v>40</v>
      </c>
      <c r="UTD105" s="60"/>
      <c r="UTE105" s="60"/>
      <c r="UTF105" s="60">
        <v>6364</v>
      </c>
      <c r="UTG105" s="60">
        <v>0.1</v>
      </c>
      <c r="UTH105" s="152">
        <v>0.1</v>
      </c>
      <c r="UTI105" s="152">
        <v>0.25</v>
      </c>
      <c r="UTJ105" s="152"/>
      <c r="UTK105" s="153">
        <f t="shared" ref="UTK105" si="3681">UTF105*(1+UTG105+UTH105+UTI105+UTJ105)</f>
        <v>9227.8000000000011</v>
      </c>
      <c r="UTL105" s="154">
        <f t="shared" ref="UTL105" si="3682">ROUND(UTK105,0)</f>
        <v>9228</v>
      </c>
      <c r="UTM105" s="60">
        <v>1</v>
      </c>
      <c r="UTN105" s="154">
        <f t="shared" ref="UTN105" si="3683">ROUND(UTL105*UTM105,0)</f>
        <v>9228</v>
      </c>
      <c r="UTO105" s="84">
        <f t="shared" ref="UTO105" si="3684">UTN105*UTE105</f>
        <v>0</v>
      </c>
      <c r="UTP105" s="150" t="s">
        <v>23</v>
      </c>
      <c r="UTQ105" s="60" t="s">
        <v>147</v>
      </c>
      <c r="UTR105" s="151" t="s">
        <v>43</v>
      </c>
      <c r="UTS105" s="60" t="s">
        <v>40</v>
      </c>
      <c r="UTT105" s="60"/>
      <c r="UTU105" s="60"/>
      <c r="UTV105" s="60">
        <v>6364</v>
      </c>
      <c r="UTW105" s="60">
        <v>0.1</v>
      </c>
      <c r="UTX105" s="152">
        <v>0.1</v>
      </c>
      <c r="UTY105" s="152">
        <v>0.25</v>
      </c>
      <c r="UTZ105" s="152"/>
      <c r="UUA105" s="153">
        <f t="shared" ref="UUA105" si="3685">UTV105*(1+UTW105+UTX105+UTY105+UTZ105)</f>
        <v>9227.8000000000011</v>
      </c>
      <c r="UUB105" s="154">
        <f t="shared" ref="UUB105" si="3686">ROUND(UUA105,0)</f>
        <v>9228</v>
      </c>
      <c r="UUC105" s="60">
        <v>1</v>
      </c>
      <c r="UUD105" s="154">
        <f t="shared" ref="UUD105" si="3687">ROUND(UUB105*UUC105,0)</f>
        <v>9228</v>
      </c>
      <c r="UUE105" s="84">
        <f t="shared" ref="UUE105" si="3688">UUD105*UTU105</f>
        <v>0</v>
      </c>
      <c r="UUF105" s="150" t="s">
        <v>23</v>
      </c>
      <c r="UUG105" s="60" t="s">
        <v>147</v>
      </c>
      <c r="UUH105" s="151" t="s">
        <v>43</v>
      </c>
      <c r="UUI105" s="60" t="s">
        <v>40</v>
      </c>
      <c r="UUJ105" s="60"/>
      <c r="UUK105" s="60"/>
      <c r="UUL105" s="60">
        <v>6364</v>
      </c>
      <c r="UUM105" s="60">
        <v>0.1</v>
      </c>
      <c r="UUN105" s="152">
        <v>0.1</v>
      </c>
      <c r="UUO105" s="152">
        <v>0.25</v>
      </c>
      <c r="UUP105" s="152"/>
      <c r="UUQ105" s="153">
        <f t="shared" ref="UUQ105" si="3689">UUL105*(1+UUM105+UUN105+UUO105+UUP105)</f>
        <v>9227.8000000000011</v>
      </c>
      <c r="UUR105" s="154">
        <f t="shared" ref="UUR105" si="3690">ROUND(UUQ105,0)</f>
        <v>9228</v>
      </c>
      <c r="UUS105" s="60">
        <v>1</v>
      </c>
      <c r="UUT105" s="154">
        <f t="shared" ref="UUT105" si="3691">ROUND(UUR105*UUS105,0)</f>
        <v>9228</v>
      </c>
      <c r="UUU105" s="84">
        <f t="shared" ref="UUU105" si="3692">UUT105*UUK105</f>
        <v>0</v>
      </c>
      <c r="UUV105" s="150" t="s">
        <v>23</v>
      </c>
      <c r="UUW105" s="60" t="s">
        <v>147</v>
      </c>
      <c r="UUX105" s="151" t="s">
        <v>43</v>
      </c>
      <c r="UUY105" s="60" t="s">
        <v>40</v>
      </c>
      <c r="UUZ105" s="60"/>
      <c r="UVA105" s="60"/>
      <c r="UVB105" s="60">
        <v>6364</v>
      </c>
      <c r="UVC105" s="60">
        <v>0.1</v>
      </c>
      <c r="UVD105" s="152">
        <v>0.1</v>
      </c>
      <c r="UVE105" s="152">
        <v>0.25</v>
      </c>
      <c r="UVF105" s="152"/>
      <c r="UVG105" s="153">
        <f t="shared" ref="UVG105" si="3693">UVB105*(1+UVC105+UVD105+UVE105+UVF105)</f>
        <v>9227.8000000000011</v>
      </c>
      <c r="UVH105" s="154">
        <f t="shared" ref="UVH105" si="3694">ROUND(UVG105,0)</f>
        <v>9228</v>
      </c>
      <c r="UVI105" s="60">
        <v>1</v>
      </c>
      <c r="UVJ105" s="154">
        <f t="shared" ref="UVJ105" si="3695">ROUND(UVH105*UVI105,0)</f>
        <v>9228</v>
      </c>
      <c r="UVK105" s="84">
        <f t="shared" ref="UVK105" si="3696">UVJ105*UVA105</f>
        <v>0</v>
      </c>
      <c r="UVL105" s="150" t="s">
        <v>23</v>
      </c>
      <c r="UVM105" s="60" t="s">
        <v>147</v>
      </c>
      <c r="UVN105" s="151" t="s">
        <v>43</v>
      </c>
      <c r="UVO105" s="60" t="s">
        <v>40</v>
      </c>
      <c r="UVP105" s="60"/>
      <c r="UVQ105" s="60"/>
      <c r="UVR105" s="60">
        <v>6364</v>
      </c>
      <c r="UVS105" s="60">
        <v>0.1</v>
      </c>
      <c r="UVT105" s="152">
        <v>0.1</v>
      </c>
      <c r="UVU105" s="152">
        <v>0.25</v>
      </c>
      <c r="UVV105" s="152"/>
      <c r="UVW105" s="153">
        <f t="shared" ref="UVW105" si="3697">UVR105*(1+UVS105+UVT105+UVU105+UVV105)</f>
        <v>9227.8000000000011</v>
      </c>
      <c r="UVX105" s="154">
        <f t="shared" ref="UVX105" si="3698">ROUND(UVW105,0)</f>
        <v>9228</v>
      </c>
      <c r="UVY105" s="60">
        <v>1</v>
      </c>
      <c r="UVZ105" s="154">
        <f t="shared" ref="UVZ105" si="3699">ROUND(UVX105*UVY105,0)</f>
        <v>9228</v>
      </c>
      <c r="UWA105" s="84">
        <f t="shared" ref="UWA105" si="3700">UVZ105*UVQ105</f>
        <v>0</v>
      </c>
      <c r="UWB105" s="150" t="s">
        <v>23</v>
      </c>
      <c r="UWC105" s="60" t="s">
        <v>147</v>
      </c>
      <c r="UWD105" s="151" t="s">
        <v>43</v>
      </c>
      <c r="UWE105" s="60" t="s">
        <v>40</v>
      </c>
      <c r="UWF105" s="60"/>
      <c r="UWG105" s="60"/>
      <c r="UWH105" s="60">
        <v>6364</v>
      </c>
      <c r="UWI105" s="60">
        <v>0.1</v>
      </c>
      <c r="UWJ105" s="152">
        <v>0.1</v>
      </c>
      <c r="UWK105" s="152">
        <v>0.25</v>
      </c>
      <c r="UWL105" s="152"/>
      <c r="UWM105" s="153">
        <f t="shared" ref="UWM105" si="3701">UWH105*(1+UWI105+UWJ105+UWK105+UWL105)</f>
        <v>9227.8000000000011</v>
      </c>
      <c r="UWN105" s="154">
        <f t="shared" ref="UWN105" si="3702">ROUND(UWM105,0)</f>
        <v>9228</v>
      </c>
      <c r="UWO105" s="60">
        <v>1</v>
      </c>
      <c r="UWP105" s="154">
        <f t="shared" ref="UWP105" si="3703">ROUND(UWN105*UWO105,0)</f>
        <v>9228</v>
      </c>
      <c r="UWQ105" s="84">
        <f t="shared" ref="UWQ105" si="3704">UWP105*UWG105</f>
        <v>0</v>
      </c>
      <c r="UWR105" s="150" t="s">
        <v>23</v>
      </c>
      <c r="UWS105" s="60" t="s">
        <v>147</v>
      </c>
      <c r="UWT105" s="151" t="s">
        <v>43</v>
      </c>
      <c r="UWU105" s="60" t="s">
        <v>40</v>
      </c>
      <c r="UWV105" s="60"/>
      <c r="UWW105" s="60"/>
      <c r="UWX105" s="60">
        <v>6364</v>
      </c>
      <c r="UWY105" s="60">
        <v>0.1</v>
      </c>
      <c r="UWZ105" s="152">
        <v>0.1</v>
      </c>
      <c r="UXA105" s="152">
        <v>0.25</v>
      </c>
      <c r="UXB105" s="152"/>
      <c r="UXC105" s="153">
        <f t="shared" ref="UXC105" si="3705">UWX105*(1+UWY105+UWZ105+UXA105+UXB105)</f>
        <v>9227.8000000000011</v>
      </c>
      <c r="UXD105" s="154">
        <f t="shared" ref="UXD105" si="3706">ROUND(UXC105,0)</f>
        <v>9228</v>
      </c>
      <c r="UXE105" s="60">
        <v>1</v>
      </c>
      <c r="UXF105" s="154">
        <f t="shared" ref="UXF105" si="3707">ROUND(UXD105*UXE105,0)</f>
        <v>9228</v>
      </c>
      <c r="UXG105" s="84">
        <f t="shared" ref="UXG105" si="3708">UXF105*UWW105</f>
        <v>0</v>
      </c>
      <c r="UXH105" s="150" t="s">
        <v>23</v>
      </c>
      <c r="UXI105" s="60" t="s">
        <v>147</v>
      </c>
      <c r="UXJ105" s="151" t="s">
        <v>43</v>
      </c>
      <c r="UXK105" s="60" t="s">
        <v>40</v>
      </c>
      <c r="UXL105" s="60"/>
      <c r="UXM105" s="60"/>
      <c r="UXN105" s="60">
        <v>6364</v>
      </c>
      <c r="UXO105" s="60">
        <v>0.1</v>
      </c>
      <c r="UXP105" s="152">
        <v>0.1</v>
      </c>
      <c r="UXQ105" s="152">
        <v>0.25</v>
      </c>
      <c r="UXR105" s="152"/>
      <c r="UXS105" s="153">
        <f t="shared" ref="UXS105" si="3709">UXN105*(1+UXO105+UXP105+UXQ105+UXR105)</f>
        <v>9227.8000000000011</v>
      </c>
      <c r="UXT105" s="154">
        <f t="shared" ref="UXT105" si="3710">ROUND(UXS105,0)</f>
        <v>9228</v>
      </c>
      <c r="UXU105" s="60">
        <v>1</v>
      </c>
      <c r="UXV105" s="154">
        <f t="shared" ref="UXV105" si="3711">ROUND(UXT105*UXU105,0)</f>
        <v>9228</v>
      </c>
      <c r="UXW105" s="84">
        <f t="shared" ref="UXW105" si="3712">UXV105*UXM105</f>
        <v>0</v>
      </c>
      <c r="UXX105" s="150" t="s">
        <v>23</v>
      </c>
      <c r="UXY105" s="60" t="s">
        <v>147</v>
      </c>
      <c r="UXZ105" s="151" t="s">
        <v>43</v>
      </c>
      <c r="UYA105" s="60" t="s">
        <v>40</v>
      </c>
      <c r="UYB105" s="60"/>
      <c r="UYC105" s="60"/>
      <c r="UYD105" s="60">
        <v>6364</v>
      </c>
      <c r="UYE105" s="60">
        <v>0.1</v>
      </c>
      <c r="UYF105" s="152">
        <v>0.1</v>
      </c>
      <c r="UYG105" s="152">
        <v>0.25</v>
      </c>
      <c r="UYH105" s="152"/>
      <c r="UYI105" s="153">
        <f t="shared" ref="UYI105" si="3713">UYD105*(1+UYE105+UYF105+UYG105+UYH105)</f>
        <v>9227.8000000000011</v>
      </c>
      <c r="UYJ105" s="154">
        <f t="shared" ref="UYJ105" si="3714">ROUND(UYI105,0)</f>
        <v>9228</v>
      </c>
      <c r="UYK105" s="60">
        <v>1</v>
      </c>
      <c r="UYL105" s="154">
        <f t="shared" ref="UYL105" si="3715">ROUND(UYJ105*UYK105,0)</f>
        <v>9228</v>
      </c>
      <c r="UYM105" s="84">
        <f t="shared" ref="UYM105" si="3716">UYL105*UYC105</f>
        <v>0</v>
      </c>
      <c r="UYN105" s="150" t="s">
        <v>23</v>
      </c>
      <c r="UYO105" s="60" t="s">
        <v>147</v>
      </c>
      <c r="UYP105" s="151" t="s">
        <v>43</v>
      </c>
      <c r="UYQ105" s="60" t="s">
        <v>40</v>
      </c>
      <c r="UYR105" s="60"/>
      <c r="UYS105" s="60"/>
      <c r="UYT105" s="60">
        <v>6364</v>
      </c>
      <c r="UYU105" s="60">
        <v>0.1</v>
      </c>
      <c r="UYV105" s="152">
        <v>0.1</v>
      </c>
      <c r="UYW105" s="152">
        <v>0.25</v>
      </c>
      <c r="UYX105" s="152"/>
      <c r="UYY105" s="153">
        <f t="shared" ref="UYY105" si="3717">UYT105*(1+UYU105+UYV105+UYW105+UYX105)</f>
        <v>9227.8000000000011</v>
      </c>
      <c r="UYZ105" s="154">
        <f t="shared" ref="UYZ105" si="3718">ROUND(UYY105,0)</f>
        <v>9228</v>
      </c>
      <c r="UZA105" s="60">
        <v>1</v>
      </c>
      <c r="UZB105" s="154">
        <f t="shared" ref="UZB105" si="3719">ROUND(UYZ105*UZA105,0)</f>
        <v>9228</v>
      </c>
      <c r="UZC105" s="84">
        <f t="shared" ref="UZC105" si="3720">UZB105*UYS105</f>
        <v>0</v>
      </c>
      <c r="UZD105" s="150" t="s">
        <v>23</v>
      </c>
      <c r="UZE105" s="60" t="s">
        <v>147</v>
      </c>
      <c r="UZF105" s="151" t="s">
        <v>43</v>
      </c>
      <c r="UZG105" s="60" t="s">
        <v>40</v>
      </c>
      <c r="UZH105" s="60"/>
      <c r="UZI105" s="60"/>
      <c r="UZJ105" s="60">
        <v>6364</v>
      </c>
      <c r="UZK105" s="60">
        <v>0.1</v>
      </c>
      <c r="UZL105" s="152">
        <v>0.1</v>
      </c>
      <c r="UZM105" s="152">
        <v>0.25</v>
      </c>
      <c r="UZN105" s="152"/>
      <c r="UZO105" s="153">
        <f t="shared" ref="UZO105" si="3721">UZJ105*(1+UZK105+UZL105+UZM105+UZN105)</f>
        <v>9227.8000000000011</v>
      </c>
      <c r="UZP105" s="154">
        <f t="shared" ref="UZP105" si="3722">ROUND(UZO105,0)</f>
        <v>9228</v>
      </c>
      <c r="UZQ105" s="60">
        <v>1</v>
      </c>
      <c r="UZR105" s="154">
        <f t="shared" ref="UZR105" si="3723">ROUND(UZP105*UZQ105,0)</f>
        <v>9228</v>
      </c>
      <c r="UZS105" s="84">
        <f t="shared" ref="UZS105" si="3724">UZR105*UZI105</f>
        <v>0</v>
      </c>
      <c r="UZT105" s="150" t="s">
        <v>23</v>
      </c>
      <c r="UZU105" s="60" t="s">
        <v>147</v>
      </c>
      <c r="UZV105" s="151" t="s">
        <v>43</v>
      </c>
      <c r="UZW105" s="60" t="s">
        <v>40</v>
      </c>
      <c r="UZX105" s="60"/>
      <c r="UZY105" s="60"/>
      <c r="UZZ105" s="60">
        <v>6364</v>
      </c>
      <c r="VAA105" s="60">
        <v>0.1</v>
      </c>
      <c r="VAB105" s="152">
        <v>0.1</v>
      </c>
      <c r="VAC105" s="152">
        <v>0.25</v>
      </c>
      <c r="VAD105" s="152"/>
      <c r="VAE105" s="153">
        <f t="shared" ref="VAE105" si="3725">UZZ105*(1+VAA105+VAB105+VAC105+VAD105)</f>
        <v>9227.8000000000011</v>
      </c>
      <c r="VAF105" s="154">
        <f t="shared" ref="VAF105" si="3726">ROUND(VAE105,0)</f>
        <v>9228</v>
      </c>
      <c r="VAG105" s="60">
        <v>1</v>
      </c>
      <c r="VAH105" s="154">
        <f t="shared" ref="VAH105" si="3727">ROUND(VAF105*VAG105,0)</f>
        <v>9228</v>
      </c>
      <c r="VAI105" s="84">
        <f t="shared" ref="VAI105" si="3728">VAH105*UZY105</f>
        <v>0</v>
      </c>
      <c r="VAJ105" s="150" t="s">
        <v>23</v>
      </c>
      <c r="VAK105" s="60" t="s">
        <v>147</v>
      </c>
      <c r="VAL105" s="151" t="s">
        <v>43</v>
      </c>
      <c r="VAM105" s="60" t="s">
        <v>40</v>
      </c>
      <c r="VAN105" s="60"/>
      <c r="VAO105" s="60"/>
      <c r="VAP105" s="60">
        <v>6364</v>
      </c>
      <c r="VAQ105" s="60">
        <v>0.1</v>
      </c>
      <c r="VAR105" s="152">
        <v>0.1</v>
      </c>
      <c r="VAS105" s="152">
        <v>0.25</v>
      </c>
      <c r="VAT105" s="152"/>
      <c r="VAU105" s="153">
        <f t="shared" ref="VAU105" si="3729">VAP105*(1+VAQ105+VAR105+VAS105+VAT105)</f>
        <v>9227.8000000000011</v>
      </c>
      <c r="VAV105" s="154">
        <f t="shared" ref="VAV105" si="3730">ROUND(VAU105,0)</f>
        <v>9228</v>
      </c>
      <c r="VAW105" s="60">
        <v>1</v>
      </c>
      <c r="VAX105" s="154">
        <f t="shared" ref="VAX105" si="3731">ROUND(VAV105*VAW105,0)</f>
        <v>9228</v>
      </c>
      <c r="VAY105" s="84">
        <f t="shared" ref="VAY105" si="3732">VAX105*VAO105</f>
        <v>0</v>
      </c>
      <c r="VAZ105" s="150" t="s">
        <v>23</v>
      </c>
      <c r="VBA105" s="60" t="s">
        <v>147</v>
      </c>
      <c r="VBB105" s="151" t="s">
        <v>43</v>
      </c>
      <c r="VBC105" s="60" t="s">
        <v>40</v>
      </c>
      <c r="VBD105" s="60"/>
      <c r="VBE105" s="60"/>
      <c r="VBF105" s="60">
        <v>6364</v>
      </c>
      <c r="VBG105" s="60">
        <v>0.1</v>
      </c>
      <c r="VBH105" s="152">
        <v>0.1</v>
      </c>
      <c r="VBI105" s="152">
        <v>0.25</v>
      </c>
      <c r="VBJ105" s="152"/>
      <c r="VBK105" s="153">
        <f t="shared" ref="VBK105" si="3733">VBF105*(1+VBG105+VBH105+VBI105+VBJ105)</f>
        <v>9227.8000000000011</v>
      </c>
      <c r="VBL105" s="154">
        <f t="shared" ref="VBL105" si="3734">ROUND(VBK105,0)</f>
        <v>9228</v>
      </c>
      <c r="VBM105" s="60">
        <v>1</v>
      </c>
      <c r="VBN105" s="154">
        <f t="shared" ref="VBN105" si="3735">ROUND(VBL105*VBM105,0)</f>
        <v>9228</v>
      </c>
      <c r="VBO105" s="84">
        <f t="shared" ref="VBO105" si="3736">VBN105*VBE105</f>
        <v>0</v>
      </c>
      <c r="VBP105" s="150" t="s">
        <v>23</v>
      </c>
      <c r="VBQ105" s="60" t="s">
        <v>147</v>
      </c>
      <c r="VBR105" s="151" t="s">
        <v>43</v>
      </c>
      <c r="VBS105" s="60" t="s">
        <v>40</v>
      </c>
      <c r="VBT105" s="60"/>
      <c r="VBU105" s="60"/>
      <c r="VBV105" s="60">
        <v>6364</v>
      </c>
      <c r="VBW105" s="60">
        <v>0.1</v>
      </c>
      <c r="VBX105" s="152">
        <v>0.1</v>
      </c>
      <c r="VBY105" s="152">
        <v>0.25</v>
      </c>
      <c r="VBZ105" s="152"/>
      <c r="VCA105" s="153">
        <f t="shared" ref="VCA105" si="3737">VBV105*(1+VBW105+VBX105+VBY105+VBZ105)</f>
        <v>9227.8000000000011</v>
      </c>
      <c r="VCB105" s="154">
        <f t="shared" ref="VCB105" si="3738">ROUND(VCA105,0)</f>
        <v>9228</v>
      </c>
      <c r="VCC105" s="60">
        <v>1</v>
      </c>
      <c r="VCD105" s="154">
        <f t="shared" ref="VCD105" si="3739">ROUND(VCB105*VCC105,0)</f>
        <v>9228</v>
      </c>
      <c r="VCE105" s="84">
        <f t="shared" ref="VCE105" si="3740">VCD105*VBU105</f>
        <v>0</v>
      </c>
      <c r="VCF105" s="150" t="s">
        <v>23</v>
      </c>
      <c r="VCG105" s="60" t="s">
        <v>147</v>
      </c>
      <c r="VCH105" s="151" t="s">
        <v>43</v>
      </c>
      <c r="VCI105" s="60" t="s">
        <v>40</v>
      </c>
      <c r="VCJ105" s="60"/>
      <c r="VCK105" s="60"/>
      <c r="VCL105" s="60">
        <v>6364</v>
      </c>
      <c r="VCM105" s="60">
        <v>0.1</v>
      </c>
      <c r="VCN105" s="152">
        <v>0.1</v>
      </c>
      <c r="VCO105" s="152">
        <v>0.25</v>
      </c>
      <c r="VCP105" s="152"/>
      <c r="VCQ105" s="153">
        <f t="shared" ref="VCQ105" si="3741">VCL105*(1+VCM105+VCN105+VCO105+VCP105)</f>
        <v>9227.8000000000011</v>
      </c>
      <c r="VCR105" s="154">
        <f t="shared" ref="VCR105" si="3742">ROUND(VCQ105,0)</f>
        <v>9228</v>
      </c>
      <c r="VCS105" s="60">
        <v>1</v>
      </c>
      <c r="VCT105" s="154">
        <f t="shared" ref="VCT105" si="3743">ROUND(VCR105*VCS105,0)</f>
        <v>9228</v>
      </c>
      <c r="VCU105" s="84">
        <f t="shared" ref="VCU105" si="3744">VCT105*VCK105</f>
        <v>0</v>
      </c>
      <c r="VCV105" s="150" t="s">
        <v>23</v>
      </c>
      <c r="VCW105" s="60" t="s">
        <v>147</v>
      </c>
      <c r="VCX105" s="151" t="s">
        <v>43</v>
      </c>
      <c r="VCY105" s="60" t="s">
        <v>40</v>
      </c>
      <c r="VCZ105" s="60"/>
      <c r="VDA105" s="60"/>
      <c r="VDB105" s="60">
        <v>6364</v>
      </c>
      <c r="VDC105" s="60">
        <v>0.1</v>
      </c>
      <c r="VDD105" s="152">
        <v>0.1</v>
      </c>
      <c r="VDE105" s="152">
        <v>0.25</v>
      </c>
      <c r="VDF105" s="152"/>
      <c r="VDG105" s="153">
        <f t="shared" ref="VDG105" si="3745">VDB105*(1+VDC105+VDD105+VDE105+VDF105)</f>
        <v>9227.8000000000011</v>
      </c>
      <c r="VDH105" s="154">
        <f t="shared" ref="VDH105" si="3746">ROUND(VDG105,0)</f>
        <v>9228</v>
      </c>
      <c r="VDI105" s="60">
        <v>1</v>
      </c>
      <c r="VDJ105" s="154">
        <f t="shared" ref="VDJ105" si="3747">ROUND(VDH105*VDI105,0)</f>
        <v>9228</v>
      </c>
      <c r="VDK105" s="84">
        <f t="shared" ref="VDK105" si="3748">VDJ105*VDA105</f>
        <v>0</v>
      </c>
      <c r="VDL105" s="150" t="s">
        <v>23</v>
      </c>
      <c r="VDM105" s="60" t="s">
        <v>147</v>
      </c>
      <c r="VDN105" s="151" t="s">
        <v>43</v>
      </c>
      <c r="VDO105" s="60" t="s">
        <v>40</v>
      </c>
      <c r="VDP105" s="60"/>
      <c r="VDQ105" s="60"/>
      <c r="VDR105" s="60">
        <v>6364</v>
      </c>
      <c r="VDS105" s="60">
        <v>0.1</v>
      </c>
      <c r="VDT105" s="152">
        <v>0.1</v>
      </c>
      <c r="VDU105" s="152">
        <v>0.25</v>
      </c>
      <c r="VDV105" s="152"/>
      <c r="VDW105" s="153">
        <f t="shared" ref="VDW105" si="3749">VDR105*(1+VDS105+VDT105+VDU105+VDV105)</f>
        <v>9227.8000000000011</v>
      </c>
      <c r="VDX105" s="154">
        <f t="shared" ref="VDX105" si="3750">ROUND(VDW105,0)</f>
        <v>9228</v>
      </c>
      <c r="VDY105" s="60">
        <v>1</v>
      </c>
      <c r="VDZ105" s="154">
        <f t="shared" ref="VDZ105" si="3751">ROUND(VDX105*VDY105,0)</f>
        <v>9228</v>
      </c>
      <c r="VEA105" s="84">
        <f t="shared" ref="VEA105" si="3752">VDZ105*VDQ105</f>
        <v>0</v>
      </c>
      <c r="VEB105" s="150" t="s">
        <v>23</v>
      </c>
      <c r="VEC105" s="60" t="s">
        <v>147</v>
      </c>
      <c r="VED105" s="151" t="s">
        <v>43</v>
      </c>
      <c r="VEE105" s="60" t="s">
        <v>40</v>
      </c>
      <c r="VEF105" s="60"/>
      <c r="VEG105" s="60"/>
      <c r="VEH105" s="60">
        <v>6364</v>
      </c>
      <c r="VEI105" s="60">
        <v>0.1</v>
      </c>
      <c r="VEJ105" s="152">
        <v>0.1</v>
      </c>
      <c r="VEK105" s="152">
        <v>0.25</v>
      </c>
      <c r="VEL105" s="152"/>
      <c r="VEM105" s="153">
        <f t="shared" ref="VEM105" si="3753">VEH105*(1+VEI105+VEJ105+VEK105+VEL105)</f>
        <v>9227.8000000000011</v>
      </c>
      <c r="VEN105" s="154">
        <f t="shared" ref="VEN105" si="3754">ROUND(VEM105,0)</f>
        <v>9228</v>
      </c>
      <c r="VEO105" s="60">
        <v>1</v>
      </c>
      <c r="VEP105" s="154">
        <f t="shared" ref="VEP105" si="3755">ROUND(VEN105*VEO105,0)</f>
        <v>9228</v>
      </c>
      <c r="VEQ105" s="84">
        <f t="shared" ref="VEQ105" si="3756">VEP105*VEG105</f>
        <v>0</v>
      </c>
      <c r="VER105" s="150" t="s">
        <v>23</v>
      </c>
      <c r="VES105" s="60" t="s">
        <v>147</v>
      </c>
      <c r="VET105" s="151" t="s">
        <v>43</v>
      </c>
      <c r="VEU105" s="60" t="s">
        <v>40</v>
      </c>
      <c r="VEV105" s="60"/>
      <c r="VEW105" s="60"/>
      <c r="VEX105" s="60">
        <v>6364</v>
      </c>
      <c r="VEY105" s="60">
        <v>0.1</v>
      </c>
      <c r="VEZ105" s="152">
        <v>0.1</v>
      </c>
      <c r="VFA105" s="152">
        <v>0.25</v>
      </c>
      <c r="VFB105" s="152"/>
      <c r="VFC105" s="153">
        <f t="shared" ref="VFC105" si="3757">VEX105*(1+VEY105+VEZ105+VFA105+VFB105)</f>
        <v>9227.8000000000011</v>
      </c>
      <c r="VFD105" s="154">
        <f t="shared" ref="VFD105" si="3758">ROUND(VFC105,0)</f>
        <v>9228</v>
      </c>
      <c r="VFE105" s="60">
        <v>1</v>
      </c>
      <c r="VFF105" s="154">
        <f t="shared" ref="VFF105" si="3759">ROUND(VFD105*VFE105,0)</f>
        <v>9228</v>
      </c>
      <c r="VFG105" s="84">
        <f t="shared" ref="VFG105" si="3760">VFF105*VEW105</f>
        <v>0</v>
      </c>
      <c r="VFH105" s="150" t="s">
        <v>23</v>
      </c>
      <c r="VFI105" s="60" t="s">
        <v>147</v>
      </c>
      <c r="VFJ105" s="151" t="s">
        <v>43</v>
      </c>
      <c r="VFK105" s="60" t="s">
        <v>40</v>
      </c>
      <c r="VFL105" s="60"/>
      <c r="VFM105" s="60"/>
      <c r="VFN105" s="60">
        <v>6364</v>
      </c>
      <c r="VFO105" s="60">
        <v>0.1</v>
      </c>
      <c r="VFP105" s="152">
        <v>0.1</v>
      </c>
      <c r="VFQ105" s="152">
        <v>0.25</v>
      </c>
      <c r="VFR105" s="152"/>
      <c r="VFS105" s="153">
        <f t="shared" ref="VFS105" si="3761">VFN105*(1+VFO105+VFP105+VFQ105+VFR105)</f>
        <v>9227.8000000000011</v>
      </c>
      <c r="VFT105" s="154">
        <f t="shared" ref="VFT105" si="3762">ROUND(VFS105,0)</f>
        <v>9228</v>
      </c>
      <c r="VFU105" s="60">
        <v>1</v>
      </c>
      <c r="VFV105" s="154">
        <f t="shared" ref="VFV105" si="3763">ROUND(VFT105*VFU105,0)</f>
        <v>9228</v>
      </c>
      <c r="VFW105" s="84">
        <f t="shared" ref="VFW105" si="3764">VFV105*VFM105</f>
        <v>0</v>
      </c>
      <c r="VFX105" s="150" t="s">
        <v>23</v>
      </c>
      <c r="VFY105" s="60" t="s">
        <v>147</v>
      </c>
      <c r="VFZ105" s="151" t="s">
        <v>43</v>
      </c>
      <c r="VGA105" s="60" t="s">
        <v>40</v>
      </c>
      <c r="VGB105" s="60"/>
      <c r="VGC105" s="60"/>
      <c r="VGD105" s="60">
        <v>6364</v>
      </c>
      <c r="VGE105" s="60">
        <v>0.1</v>
      </c>
      <c r="VGF105" s="152">
        <v>0.1</v>
      </c>
      <c r="VGG105" s="152">
        <v>0.25</v>
      </c>
      <c r="VGH105" s="152"/>
      <c r="VGI105" s="153">
        <f t="shared" ref="VGI105" si="3765">VGD105*(1+VGE105+VGF105+VGG105+VGH105)</f>
        <v>9227.8000000000011</v>
      </c>
      <c r="VGJ105" s="154">
        <f t="shared" ref="VGJ105" si="3766">ROUND(VGI105,0)</f>
        <v>9228</v>
      </c>
      <c r="VGK105" s="60">
        <v>1</v>
      </c>
      <c r="VGL105" s="154">
        <f t="shared" ref="VGL105" si="3767">ROUND(VGJ105*VGK105,0)</f>
        <v>9228</v>
      </c>
      <c r="VGM105" s="84">
        <f t="shared" ref="VGM105" si="3768">VGL105*VGC105</f>
        <v>0</v>
      </c>
      <c r="VGN105" s="150" t="s">
        <v>23</v>
      </c>
      <c r="VGO105" s="60" t="s">
        <v>147</v>
      </c>
      <c r="VGP105" s="151" t="s">
        <v>43</v>
      </c>
      <c r="VGQ105" s="60" t="s">
        <v>40</v>
      </c>
      <c r="VGR105" s="60"/>
      <c r="VGS105" s="60"/>
      <c r="VGT105" s="60">
        <v>6364</v>
      </c>
      <c r="VGU105" s="60">
        <v>0.1</v>
      </c>
      <c r="VGV105" s="152">
        <v>0.1</v>
      </c>
      <c r="VGW105" s="152">
        <v>0.25</v>
      </c>
      <c r="VGX105" s="152"/>
      <c r="VGY105" s="153">
        <f t="shared" ref="VGY105" si="3769">VGT105*(1+VGU105+VGV105+VGW105+VGX105)</f>
        <v>9227.8000000000011</v>
      </c>
      <c r="VGZ105" s="154">
        <f t="shared" ref="VGZ105" si="3770">ROUND(VGY105,0)</f>
        <v>9228</v>
      </c>
      <c r="VHA105" s="60">
        <v>1</v>
      </c>
      <c r="VHB105" s="154">
        <f t="shared" ref="VHB105" si="3771">ROUND(VGZ105*VHA105,0)</f>
        <v>9228</v>
      </c>
      <c r="VHC105" s="84">
        <f t="shared" ref="VHC105" si="3772">VHB105*VGS105</f>
        <v>0</v>
      </c>
      <c r="VHD105" s="150" t="s">
        <v>23</v>
      </c>
      <c r="VHE105" s="60" t="s">
        <v>147</v>
      </c>
      <c r="VHF105" s="151" t="s">
        <v>43</v>
      </c>
      <c r="VHG105" s="60" t="s">
        <v>40</v>
      </c>
      <c r="VHH105" s="60"/>
      <c r="VHI105" s="60"/>
      <c r="VHJ105" s="60">
        <v>6364</v>
      </c>
      <c r="VHK105" s="60">
        <v>0.1</v>
      </c>
      <c r="VHL105" s="152">
        <v>0.1</v>
      </c>
      <c r="VHM105" s="152">
        <v>0.25</v>
      </c>
      <c r="VHN105" s="152"/>
      <c r="VHO105" s="153">
        <f t="shared" ref="VHO105" si="3773">VHJ105*(1+VHK105+VHL105+VHM105+VHN105)</f>
        <v>9227.8000000000011</v>
      </c>
      <c r="VHP105" s="154">
        <f t="shared" ref="VHP105" si="3774">ROUND(VHO105,0)</f>
        <v>9228</v>
      </c>
      <c r="VHQ105" s="60">
        <v>1</v>
      </c>
      <c r="VHR105" s="154">
        <f t="shared" ref="VHR105" si="3775">ROUND(VHP105*VHQ105,0)</f>
        <v>9228</v>
      </c>
      <c r="VHS105" s="84">
        <f t="shared" ref="VHS105" si="3776">VHR105*VHI105</f>
        <v>0</v>
      </c>
      <c r="VHT105" s="150" t="s">
        <v>23</v>
      </c>
      <c r="VHU105" s="60" t="s">
        <v>147</v>
      </c>
      <c r="VHV105" s="151" t="s">
        <v>43</v>
      </c>
      <c r="VHW105" s="60" t="s">
        <v>40</v>
      </c>
      <c r="VHX105" s="60"/>
      <c r="VHY105" s="60"/>
      <c r="VHZ105" s="60">
        <v>6364</v>
      </c>
      <c r="VIA105" s="60">
        <v>0.1</v>
      </c>
      <c r="VIB105" s="152">
        <v>0.1</v>
      </c>
      <c r="VIC105" s="152">
        <v>0.25</v>
      </c>
      <c r="VID105" s="152"/>
      <c r="VIE105" s="153">
        <f t="shared" ref="VIE105" si="3777">VHZ105*(1+VIA105+VIB105+VIC105+VID105)</f>
        <v>9227.8000000000011</v>
      </c>
      <c r="VIF105" s="154">
        <f t="shared" ref="VIF105" si="3778">ROUND(VIE105,0)</f>
        <v>9228</v>
      </c>
      <c r="VIG105" s="60">
        <v>1</v>
      </c>
      <c r="VIH105" s="154">
        <f t="shared" ref="VIH105" si="3779">ROUND(VIF105*VIG105,0)</f>
        <v>9228</v>
      </c>
      <c r="VII105" s="84">
        <f t="shared" ref="VII105" si="3780">VIH105*VHY105</f>
        <v>0</v>
      </c>
      <c r="VIJ105" s="150" t="s">
        <v>23</v>
      </c>
      <c r="VIK105" s="60" t="s">
        <v>147</v>
      </c>
      <c r="VIL105" s="151" t="s">
        <v>43</v>
      </c>
      <c r="VIM105" s="60" t="s">
        <v>40</v>
      </c>
      <c r="VIN105" s="60"/>
      <c r="VIO105" s="60"/>
      <c r="VIP105" s="60">
        <v>6364</v>
      </c>
      <c r="VIQ105" s="60">
        <v>0.1</v>
      </c>
      <c r="VIR105" s="152">
        <v>0.1</v>
      </c>
      <c r="VIS105" s="152">
        <v>0.25</v>
      </c>
      <c r="VIT105" s="152"/>
      <c r="VIU105" s="153">
        <f t="shared" ref="VIU105" si="3781">VIP105*(1+VIQ105+VIR105+VIS105+VIT105)</f>
        <v>9227.8000000000011</v>
      </c>
      <c r="VIV105" s="154">
        <f t="shared" ref="VIV105" si="3782">ROUND(VIU105,0)</f>
        <v>9228</v>
      </c>
      <c r="VIW105" s="60">
        <v>1</v>
      </c>
      <c r="VIX105" s="154">
        <f t="shared" ref="VIX105" si="3783">ROUND(VIV105*VIW105,0)</f>
        <v>9228</v>
      </c>
      <c r="VIY105" s="84">
        <f t="shared" ref="VIY105" si="3784">VIX105*VIO105</f>
        <v>0</v>
      </c>
      <c r="VIZ105" s="150" t="s">
        <v>23</v>
      </c>
      <c r="VJA105" s="60" t="s">
        <v>147</v>
      </c>
      <c r="VJB105" s="151" t="s">
        <v>43</v>
      </c>
      <c r="VJC105" s="60" t="s">
        <v>40</v>
      </c>
      <c r="VJD105" s="60"/>
      <c r="VJE105" s="60"/>
      <c r="VJF105" s="60">
        <v>6364</v>
      </c>
      <c r="VJG105" s="60">
        <v>0.1</v>
      </c>
      <c r="VJH105" s="152">
        <v>0.1</v>
      </c>
      <c r="VJI105" s="152">
        <v>0.25</v>
      </c>
      <c r="VJJ105" s="152"/>
      <c r="VJK105" s="153">
        <f t="shared" ref="VJK105" si="3785">VJF105*(1+VJG105+VJH105+VJI105+VJJ105)</f>
        <v>9227.8000000000011</v>
      </c>
      <c r="VJL105" s="154">
        <f t="shared" ref="VJL105" si="3786">ROUND(VJK105,0)</f>
        <v>9228</v>
      </c>
      <c r="VJM105" s="60">
        <v>1</v>
      </c>
      <c r="VJN105" s="154">
        <f t="shared" ref="VJN105" si="3787">ROUND(VJL105*VJM105,0)</f>
        <v>9228</v>
      </c>
      <c r="VJO105" s="84">
        <f t="shared" ref="VJO105" si="3788">VJN105*VJE105</f>
        <v>0</v>
      </c>
      <c r="VJP105" s="150" t="s">
        <v>23</v>
      </c>
      <c r="VJQ105" s="60" t="s">
        <v>147</v>
      </c>
      <c r="VJR105" s="151" t="s">
        <v>43</v>
      </c>
      <c r="VJS105" s="60" t="s">
        <v>40</v>
      </c>
      <c r="VJT105" s="60"/>
      <c r="VJU105" s="60"/>
      <c r="VJV105" s="60">
        <v>6364</v>
      </c>
      <c r="VJW105" s="60">
        <v>0.1</v>
      </c>
      <c r="VJX105" s="152">
        <v>0.1</v>
      </c>
      <c r="VJY105" s="152">
        <v>0.25</v>
      </c>
      <c r="VJZ105" s="152"/>
      <c r="VKA105" s="153">
        <f t="shared" ref="VKA105" si="3789">VJV105*(1+VJW105+VJX105+VJY105+VJZ105)</f>
        <v>9227.8000000000011</v>
      </c>
      <c r="VKB105" s="154">
        <f t="shared" ref="VKB105" si="3790">ROUND(VKA105,0)</f>
        <v>9228</v>
      </c>
      <c r="VKC105" s="60">
        <v>1</v>
      </c>
      <c r="VKD105" s="154">
        <f t="shared" ref="VKD105" si="3791">ROUND(VKB105*VKC105,0)</f>
        <v>9228</v>
      </c>
      <c r="VKE105" s="84">
        <f t="shared" ref="VKE105" si="3792">VKD105*VJU105</f>
        <v>0</v>
      </c>
      <c r="VKF105" s="150" t="s">
        <v>23</v>
      </c>
      <c r="VKG105" s="60" t="s">
        <v>147</v>
      </c>
      <c r="VKH105" s="151" t="s">
        <v>43</v>
      </c>
      <c r="VKI105" s="60" t="s">
        <v>40</v>
      </c>
      <c r="VKJ105" s="60"/>
      <c r="VKK105" s="60"/>
      <c r="VKL105" s="60">
        <v>6364</v>
      </c>
      <c r="VKM105" s="60">
        <v>0.1</v>
      </c>
      <c r="VKN105" s="152">
        <v>0.1</v>
      </c>
      <c r="VKO105" s="152">
        <v>0.25</v>
      </c>
      <c r="VKP105" s="152"/>
      <c r="VKQ105" s="153">
        <f t="shared" ref="VKQ105" si="3793">VKL105*(1+VKM105+VKN105+VKO105+VKP105)</f>
        <v>9227.8000000000011</v>
      </c>
      <c r="VKR105" s="154">
        <f t="shared" ref="VKR105" si="3794">ROUND(VKQ105,0)</f>
        <v>9228</v>
      </c>
      <c r="VKS105" s="60">
        <v>1</v>
      </c>
      <c r="VKT105" s="154">
        <f t="shared" ref="VKT105" si="3795">ROUND(VKR105*VKS105,0)</f>
        <v>9228</v>
      </c>
      <c r="VKU105" s="84">
        <f t="shared" ref="VKU105" si="3796">VKT105*VKK105</f>
        <v>0</v>
      </c>
      <c r="VKV105" s="150" t="s">
        <v>23</v>
      </c>
      <c r="VKW105" s="60" t="s">
        <v>147</v>
      </c>
      <c r="VKX105" s="151" t="s">
        <v>43</v>
      </c>
      <c r="VKY105" s="60" t="s">
        <v>40</v>
      </c>
      <c r="VKZ105" s="60"/>
      <c r="VLA105" s="60"/>
      <c r="VLB105" s="60">
        <v>6364</v>
      </c>
      <c r="VLC105" s="60">
        <v>0.1</v>
      </c>
      <c r="VLD105" s="152">
        <v>0.1</v>
      </c>
      <c r="VLE105" s="152">
        <v>0.25</v>
      </c>
      <c r="VLF105" s="152"/>
      <c r="VLG105" s="153">
        <f t="shared" ref="VLG105" si="3797">VLB105*(1+VLC105+VLD105+VLE105+VLF105)</f>
        <v>9227.8000000000011</v>
      </c>
      <c r="VLH105" s="154">
        <f t="shared" ref="VLH105" si="3798">ROUND(VLG105,0)</f>
        <v>9228</v>
      </c>
      <c r="VLI105" s="60">
        <v>1</v>
      </c>
      <c r="VLJ105" s="154">
        <f t="shared" ref="VLJ105" si="3799">ROUND(VLH105*VLI105,0)</f>
        <v>9228</v>
      </c>
      <c r="VLK105" s="84">
        <f t="shared" ref="VLK105" si="3800">VLJ105*VLA105</f>
        <v>0</v>
      </c>
      <c r="VLL105" s="150" t="s">
        <v>23</v>
      </c>
      <c r="VLM105" s="60" t="s">
        <v>147</v>
      </c>
      <c r="VLN105" s="151" t="s">
        <v>43</v>
      </c>
      <c r="VLO105" s="60" t="s">
        <v>40</v>
      </c>
      <c r="VLP105" s="60"/>
      <c r="VLQ105" s="60"/>
      <c r="VLR105" s="60">
        <v>6364</v>
      </c>
      <c r="VLS105" s="60">
        <v>0.1</v>
      </c>
      <c r="VLT105" s="152">
        <v>0.1</v>
      </c>
      <c r="VLU105" s="152">
        <v>0.25</v>
      </c>
      <c r="VLV105" s="152"/>
      <c r="VLW105" s="153">
        <f t="shared" ref="VLW105" si="3801">VLR105*(1+VLS105+VLT105+VLU105+VLV105)</f>
        <v>9227.8000000000011</v>
      </c>
      <c r="VLX105" s="154">
        <f t="shared" ref="VLX105" si="3802">ROUND(VLW105,0)</f>
        <v>9228</v>
      </c>
      <c r="VLY105" s="60">
        <v>1</v>
      </c>
      <c r="VLZ105" s="154">
        <f t="shared" ref="VLZ105" si="3803">ROUND(VLX105*VLY105,0)</f>
        <v>9228</v>
      </c>
      <c r="VMA105" s="84">
        <f t="shared" ref="VMA105" si="3804">VLZ105*VLQ105</f>
        <v>0</v>
      </c>
      <c r="VMB105" s="150" t="s">
        <v>23</v>
      </c>
      <c r="VMC105" s="60" t="s">
        <v>147</v>
      </c>
      <c r="VMD105" s="151" t="s">
        <v>43</v>
      </c>
      <c r="VME105" s="60" t="s">
        <v>40</v>
      </c>
      <c r="VMF105" s="60"/>
      <c r="VMG105" s="60"/>
      <c r="VMH105" s="60">
        <v>6364</v>
      </c>
      <c r="VMI105" s="60">
        <v>0.1</v>
      </c>
      <c r="VMJ105" s="152">
        <v>0.1</v>
      </c>
      <c r="VMK105" s="152">
        <v>0.25</v>
      </c>
      <c r="VML105" s="152"/>
      <c r="VMM105" s="153">
        <f t="shared" ref="VMM105" si="3805">VMH105*(1+VMI105+VMJ105+VMK105+VML105)</f>
        <v>9227.8000000000011</v>
      </c>
      <c r="VMN105" s="154">
        <f t="shared" ref="VMN105" si="3806">ROUND(VMM105,0)</f>
        <v>9228</v>
      </c>
      <c r="VMO105" s="60">
        <v>1</v>
      </c>
      <c r="VMP105" s="154">
        <f t="shared" ref="VMP105" si="3807">ROUND(VMN105*VMO105,0)</f>
        <v>9228</v>
      </c>
      <c r="VMQ105" s="84">
        <f t="shared" ref="VMQ105" si="3808">VMP105*VMG105</f>
        <v>0</v>
      </c>
      <c r="VMR105" s="150" t="s">
        <v>23</v>
      </c>
      <c r="VMS105" s="60" t="s">
        <v>147</v>
      </c>
      <c r="VMT105" s="151" t="s">
        <v>43</v>
      </c>
      <c r="VMU105" s="60" t="s">
        <v>40</v>
      </c>
      <c r="VMV105" s="60"/>
      <c r="VMW105" s="60"/>
      <c r="VMX105" s="60">
        <v>6364</v>
      </c>
      <c r="VMY105" s="60">
        <v>0.1</v>
      </c>
      <c r="VMZ105" s="152">
        <v>0.1</v>
      </c>
      <c r="VNA105" s="152">
        <v>0.25</v>
      </c>
      <c r="VNB105" s="152"/>
      <c r="VNC105" s="153">
        <f t="shared" ref="VNC105" si="3809">VMX105*(1+VMY105+VMZ105+VNA105+VNB105)</f>
        <v>9227.8000000000011</v>
      </c>
      <c r="VND105" s="154">
        <f t="shared" ref="VND105" si="3810">ROUND(VNC105,0)</f>
        <v>9228</v>
      </c>
      <c r="VNE105" s="60">
        <v>1</v>
      </c>
      <c r="VNF105" s="154">
        <f t="shared" ref="VNF105" si="3811">ROUND(VND105*VNE105,0)</f>
        <v>9228</v>
      </c>
      <c r="VNG105" s="84">
        <f t="shared" ref="VNG105" si="3812">VNF105*VMW105</f>
        <v>0</v>
      </c>
      <c r="VNH105" s="150" t="s">
        <v>23</v>
      </c>
      <c r="VNI105" s="60" t="s">
        <v>147</v>
      </c>
      <c r="VNJ105" s="151" t="s">
        <v>43</v>
      </c>
      <c r="VNK105" s="60" t="s">
        <v>40</v>
      </c>
      <c r="VNL105" s="60"/>
      <c r="VNM105" s="60"/>
      <c r="VNN105" s="60">
        <v>6364</v>
      </c>
      <c r="VNO105" s="60">
        <v>0.1</v>
      </c>
      <c r="VNP105" s="152">
        <v>0.1</v>
      </c>
      <c r="VNQ105" s="152">
        <v>0.25</v>
      </c>
      <c r="VNR105" s="152"/>
      <c r="VNS105" s="153">
        <f t="shared" ref="VNS105" si="3813">VNN105*(1+VNO105+VNP105+VNQ105+VNR105)</f>
        <v>9227.8000000000011</v>
      </c>
      <c r="VNT105" s="154">
        <f t="shared" ref="VNT105" si="3814">ROUND(VNS105,0)</f>
        <v>9228</v>
      </c>
      <c r="VNU105" s="60">
        <v>1</v>
      </c>
      <c r="VNV105" s="154">
        <f t="shared" ref="VNV105" si="3815">ROUND(VNT105*VNU105,0)</f>
        <v>9228</v>
      </c>
      <c r="VNW105" s="84">
        <f t="shared" ref="VNW105" si="3816">VNV105*VNM105</f>
        <v>0</v>
      </c>
      <c r="VNX105" s="150" t="s">
        <v>23</v>
      </c>
      <c r="VNY105" s="60" t="s">
        <v>147</v>
      </c>
      <c r="VNZ105" s="151" t="s">
        <v>43</v>
      </c>
      <c r="VOA105" s="60" t="s">
        <v>40</v>
      </c>
      <c r="VOB105" s="60"/>
      <c r="VOC105" s="60"/>
      <c r="VOD105" s="60">
        <v>6364</v>
      </c>
      <c r="VOE105" s="60">
        <v>0.1</v>
      </c>
      <c r="VOF105" s="152">
        <v>0.1</v>
      </c>
      <c r="VOG105" s="152">
        <v>0.25</v>
      </c>
      <c r="VOH105" s="152"/>
      <c r="VOI105" s="153">
        <f t="shared" ref="VOI105" si="3817">VOD105*(1+VOE105+VOF105+VOG105+VOH105)</f>
        <v>9227.8000000000011</v>
      </c>
      <c r="VOJ105" s="154">
        <f t="shared" ref="VOJ105" si="3818">ROUND(VOI105,0)</f>
        <v>9228</v>
      </c>
      <c r="VOK105" s="60">
        <v>1</v>
      </c>
      <c r="VOL105" s="154">
        <f t="shared" ref="VOL105" si="3819">ROUND(VOJ105*VOK105,0)</f>
        <v>9228</v>
      </c>
      <c r="VOM105" s="84">
        <f t="shared" ref="VOM105" si="3820">VOL105*VOC105</f>
        <v>0</v>
      </c>
      <c r="VON105" s="150" t="s">
        <v>23</v>
      </c>
      <c r="VOO105" s="60" t="s">
        <v>147</v>
      </c>
      <c r="VOP105" s="151" t="s">
        <v>43</v>
      </c>
      <c r="VOQ105" s="60" t="s">
        <v>40</v>
      </c>
      <c r="VOR105" s="60"/>
      <c r="VOS105" s="60"/>
      <c r="VOT105" s="60">
        <v>6364</v>
      </c>
      <c r="VOU105" s="60">
        <v>0.1</v>
      </c>
      <c r="VOV105" s="152">
        <v>0.1</v>
      </c>
      <c r="VOW105" s="152">
        <v>0.25</v>
      </c>
      <c r="VOX105" s="152"/>
      <c r="VOY105" s="153">
        <f t="shared" ref="VOY105" si="3821">VOT105*(1+VOU105+VOV105+VOW105+VOX105)</f>
        <v>9227.8000000000011</v>
      </c>
      <c r="VOZ105" s="154">
        <f t="shared" ref="VOZ105" si="3822">ROUND(VOY105,0)</f>
        <v>9228</v>
      </c>
      <c r="VPA105" s="60">
        <v>1</v>
      </c>
      <c r="VPB105" s="154">
        <f t="shared" ref="VPB105" si="3823">ROUND(VOZ105*VPA105,0)</f>
        <v>9228</v>
      </c>
      <c r="VPC105" s="84">
        <f t="shared" ref="VPC105" si="3824">VPB105*VOS105</f>
        <v>0</v>
      </c>
      <c r="VPD105" s="150" t="s">
        <v>23</v>
      </c>
      <c r="VPE105" s="60" t="s">
        <v>147</v>
      </c>
      <c r="VPF105" s="151" t="s">
        <v>43</v>
      </c>
      <c r="VPG105" s="60" t="s">
        <v>40</v>
      </c>
      <c r="VPH105" s="60"/>
      <c r="VPI105" s="60"/>
      <c r="VPJ105" s="60">
        <v>6364</v>
      </c>
      <c r="VPK105" s="60">
        <v>0.1</v>
      </c>
      <c r="VPL105" s="152">
        <v>0.1</v>
      </c>
      <c r="VPM105" s="152">
        <v>0.25</v>
      </c>
      <c r="VPN105" s="152"/>
      <c r="VPO105" s="153">
        <f t="shared" ref="VPO105" si="3825">VPJ105*(1+VPK105+VPL105+VPM105+VPN105)</f>
        <v>9227.8000000000011</v>
      </c>
      <c r="VPP105" s="154">
        <f t="shared" ref="VPP105" si="3826">ROUND(VPO105,0)</f>
        <v>9228</v>
      </c>
      <c r="VPQ105" s="60">
        <v>1</v>
      </c>
      <c r="VPR105" s="154">
        <f t="shared" ref="VPR105" si="3827">ROUND(VPP105*VPQ105,0)</f>
        <v>9228</v>
      </c>
      <c r="VPS105" s="84">
        <f t="shared" ref="VPS105" si="3828">VPR105*VPI105</f>
        <v>0</v>
      </c>
      <c r="VPT105" s="150" t="s">
        <v>23</v>
      </c>
      <c r="VPU105" s="60" t="s">
        <v>147</v>
      </c>
      <c r="VPV105" s="151" t="s">
        <v>43</v>
      </c>
      <c r="VPW105" s="60" t="s">
        <v>40</v>
      </c>
      <c r="VPX105" s="60"/>
      <c r="VPY105" s="60"/>
      <c r="VPZ105" s="60">
        <v>6364</v>
      </c>
      <c r="VQA105" s="60">
        <v>0.1</v>
      </c>
      <c r="VQB105" s="152">
        <v>0.1</v>
      </c>
      <c r="VQC105" s="152">
        <v>0.25</v>
      </c>
      <c r="VQD105" s="152"/>
      <c r="VQE105" s="153">
        <f t="shared" ref="VQE105" si="3829">VPZ105*(1+VQA105+VQB105+VQC105+VQD105)</f>
        <v>9227.8000000000011</v>
      </c>
      <c r="VQF105" s="154">
        <f t="shared" ref="VQF105" si="3830">ROUND(VQE105,0)</f>
        <v>9228</v>
      </c>
      <c r="VQG105" s="60">
        <v>1</v>
      </c>
      <c r="VQH105" s="154">
        <f t="shared" ref="VQH105" si="3831">ROUND(VQF105*VQG105,0)</f>
        <v>9228</v>
      </c>
      <c r="VQI105" s="84">
        <f t="shared" ref="VQI105" si="3832">VQH105*VPY105</f>
        <v>0</v>
      </c>
      <c r="VQJ105" s="150" t="s">
        <v>23</v>
      </c>
      <c r="VQK105" s="60" t="s">
        <v>147</v>
      </c>
      <c r="VQL105" s="151" t="s">
        <v>43</v>
      </c>
      <c r="VQM105" s="60" t="s">
        <v>40</v>
      </c>
      <c r="VQN105" s="60"/>
      <c r="VQO105" s="60"/>
      <c r="VQP105" s="60">
        <v>6364</v>
      </c>
      <c r="VQQ105" s="60">
        <v>0.1</v>
      </c>
      <c r="VQR105" s="152">
        <v>0.1</v>
      </c>
      <c r="VQS105" s="152">
        <v>0.25</v>
      </c>
      <c r="VQT105" s="152"/>
      <c r="VQU105" s="153">
        <f t="shared" ref="VQU105" si="3833">VQP105*(1+VQQ105+VQR105+VQS105+VQT105)</f>
        <v>9227.8000000000011</v>
      </c>
      <c r="VQV105" s="154">
        <f t="shared" ref="VQV105" si="3834">ROUND(VQU105,0)</f>
        <v>9228</v>
      </c>
      <c r="VQW105" s="60">
        <v>1</v>
      </c>
      <c r="VQX105" s="154">
        <f t="shared" ref="VQX105" si="3835">ROUND(VQV105*VQW105,0)</f>
        <v>9228</v>
      </c>
      <c r="VQY105" s="84">
        <f t="shared" ref="VQY105" si="3836">VQX105*VQO105</f>
        <v>0</v>
      </c>
      <c r="VQZ105" s="150" t="s">
        <v>23</v>
      </c>
      <c r="VRA105" s="60" t="s">
        <v>147</v>
      </c>
      <c r="VRB105" s="151" t="s">
        <v>43</v>
      </c>
      <c r="VRC105" s="60" t="s">
        <v>40</v>
      </c>
      <c r="VRD105" s="60"/>
      <c r="VRE105" s="60"/>
      <c r="VRF105" s="60">
        <v>6364</v>
      </c>
      <c r="VRG105" s="60">
        <v>0.1</v>
      </c>
      <c r="VRH105" s="152">
        <v>0.1</v>
      </c>
      <c r="VRI105" s="152">
        <v>0.25</v>
      </c>
      <c r="VRJ105" s="152"/>
      <c r="VRK105" s="153">
        <f t="shared" ref="VRK105" si="3837">VRF105*(1+VRG105+VRH105+VRI105+VRJ105)</f>
        <v>9227.8000000000011</v>
      </c>
      <c r="VRL105" s="154">
        <f t="shared" ref="VRL105" si="3838">ROUND(VRK105,0)</f>
        <v>9228</v>
      </c>
      <c r="VRM105" s="60">
        <v>1</v>
      </c>
      <c r="VRN105" s="154">
        <f t="shared" ref="VRN105" si="3839">ROUND(VRL105*VRM105,0)</f>
        <v>9228</v>
      </c>
      <c r="VRO105" s="84">
        <f t="shared" ref="VRO105" si="3840">VRN105*VRE105</f>
        <v>0</v>
      </c>
      <c r="VRP105" s="150" t="s">
        <v>23</v>
      </c>
      <c r="VRQ105" s="60" t="s">
        <v>147</v>
      </c>
      <c r="VRR105" s="151" t="s">
        <v>43</v>
      </c>
      <c r="VRS105" s="60" t="s">
        <v>40</v>
      </c>
      <c r="VRT105" s="60"/>
      <c r="VRU105" s="60"/>
      <c r="VRV105" s="60">
        <v>6364</v>
      </c>
      <c r="VRW105" s="60">
        <v>0.1</v>
      </c>
      <c r="VRX105" s="152">
        <v>0.1</v>
      </c>
      <c r="VRY105" s="152">
        <v>0.25</v>
      </c>
      <c r="VRZ105" s="152"/>
      <c r="VSA105" s="153">
        <f t="shared" ref="VSA105" si="3841">VRV105*(1+VRW105+VRX105+VRY105+VRZ105)</f>
        <v>9227.8000000000011</v>
      </c>
      <c r="VSB105" s="154">
        <f t="shared" ref="VSB105" si="3842">ROUND(VSA105,0)</f>
        <v>9228</v>
      </c>
      <c r="VSC105" s="60">
        <v>1</v>
      </c>
      <c r="VSD105" s="154">
        <f t="shared" ref="VSD105" si="3843">ROUND(VSB105*VSC105,0)</f>
        <v>9228</v>
      </c>
      <c r="VSE105" s="84">
        <f t="shared" ref="VSE105" si="3844">VSD105*VRU105</f>
        <v>0</v>
      </c>
      <c r="VSF105" s="150" t="s">
        <v>23</v>
      </c>
      <c r="VSG105" s="60" t="s">
        <v>147</v>
      </c>
      <c r="VSH105" s="151" t="s">
        <v>43</v>
      </c>
      <c r="VSI105" s="60" t="s">
        <v>40</v>
      </c>
      <c r="VSJ105" s="60"/>
      <c r="VSK105" s="60"/>
      <c r="VSL105" s="60">
        <v>6364</v>
      </c>
      <c r="VSM105" s="60">
        <v>0.1</v>
      </c>
      <c r="VSN105" s="152">
        <v>0.1</v>
      </c>
      <c r="VSO105" s="152">
        <v>0.25</v>
      </c>
      <c r="VSP105" s="152"/>
      <c r="VSQ105" s="153">
        <f t="shared" ref="VSQ105" si="3845">VSL105*(1+VSM105+VSN105+VSO105+VSP105)</f>
        <v>9227.8000000000011</v>
      </c>
      <c r="VSR105" s="154">
        <f t="shared" ref="VSR105" si="3846">ROUND(VSQ105,0)</f>
        <v>9228</v>
      </c>
      <c r="VSS105" s="60">
        <v>1</v>
      </c>
      <c r="VST105" s="154">
        <f t="shared" ref="VST105" si="3847">ROUND(VSR105*VSS105,0)</f>
        <v>9228</v>
      </c>
      <c r="VSU105" s="84">
        <f t="shared" ref="VSU105" si="3848">VST105*VSK105</f>
        <v>0</v>
      </c>
      <c r="VSV105" s="150" t="s">
        <v>23</v>
      </c>
      <c r="VSW105" s="60" t="s">
        <v>147</v>
      </c>
      <c r="VSX105" s="151" t="s">
        <v>43</v>
      </c>
      <c r="VSY105" s="60" t="s">
        <v>40</v>
      </c>
      <c r="VSZ105" s="60"/>
      <c r="VTA105" s="60"/>
      <c r="VTB105" s="60">
        <v>6364</v>
      </c>
      <c r="VTC105" s="60">
        <v>0.1</v>
      </c>
      <c r="VTD105" s="152">
        <v>0.1</v>
      </c>
      <c r="VTE105" s="152">
        <v>0.25</v>
      </c>
      <c r="VTF105" s="152"/>
      <c r="VTG105" s="153">
        <f t="shared" ref="VTG105" si="3849">VTB105*(1+VTC105+VTD105+VTE105+VTF105)</f>
        <v>9227.8000000000011</v>
      </c>
      <c r="VTH105" s="154">
        <f t="shared" ref="VTH105" si="3850">ROUND(VTG105,0)</f>
        <v>9228</v>
      </c>
      <c r="VTI105" s="60">
        <v>1</v>
      </c>
      <c r="VTJ105" s="154">
        <f t="shared" ref="VTJ105" si="3851">ROUND(VTH105*VTI105,0)</f>
        <v>9228</v>
      </c>
      <c r="VTK105" s="84">
        <f t="shared" ref="VTK105" si="3852">VTJ105*VTA105</f>
        <v>0</v>
      </c>
      <c r="VTL105" s="150" t="s">
        <v>23</v>
      </c>
      <c r="VTM105" s="60" t="s">
        <v>147</v>
      </c>
      <c r="VTN105" s="151" t="s">
        <v>43</v>
      </c>
      <c r="VTO105" s="60" t="s">
        <v>40</v>
      </c>
      <c r="VTP105" s="60"/>
      <c r="VTQ105" s="60"/>
      <c r="VTR105" s="60">
        <v>6364</v>
      </c>
      <c r="VTS105" s="60">
        <v>0.1</v>
      </c>
      <c r="VTT105" s="152">
        <v>0.1</v>
      </c>
      <c r="VTU105" s="152">
        <v>0.25</v>
      </c>
      <c r="VTV105" s="152"/>
      <c r="VTW105" s="153">
        <f t="shared" ref="VTW105" si="3853">VTR105*(1+VTS105+VTT105+VTU105+VTV105)</f>
        <v>9227.8000000000011</v>
      </c>
      <c r="VTX105" s="154">
        <f t="shared" ref="VTX105" si="3854">ROUND(VTW105,0)</f>
        <v>9228</v>
      </c>
      <c r="VTY105" s="60">
        <v>1</v>
      </c>
      <c r="VTZ105" s="154">
        <f t="shared" ref="VTZ105" si="3855">ROUND(VTX105*VTY105,0)</f>
        <v>9228</v>
      </c>
      <c r="VUA105" s="84">
        <f t="shared" ref="VUA105" si="3856">VTZ105*VTQ105</f>
        <v>0</v>
      </c>
      <c r="VUB105" s="150" t="s">
        <v>23</v>
      </c>
      <c r="VUC105" s="60" t="s">
        <v>147</v>
      </c>
      <c r="VUD105" s="151" t="s">
        <v>43</v>
      </c>
      <c r="VUE105" s="60" t="s">
        <v>40</v>
      </c>
      <c r="VUF105" s="60"/>
      <c r="VUG105" s="60"/>
      <c r="VUH105" s="60">
        <v>6364</v>
      </c>
      <c r="VUI105" s="60">
        <v>0.1</v>
      </c>
      <c r="VUJ105" s="152">
        <v>0.1</v>
      </c>
      <c r="VUK105" s="152">
        <v>0.25</v>
      </c>
      <c r="VUL105" s="152"/>
      <c r="VUM105" s="153">
        <f t="shared" ref="VUM105" si="3857">VUH105*(1+VUI105+VUJ105+VUK105+VUL105)</f>
        <v>9227.8000000000011</v>
      </c>
      <c r="VUN105" s="154">
        <f t="shared" ref="VUN105" si="3858">ROUND(VUM105,0)</f>
        <v>9228</v>
      </c>
      <c r="VUO105" s="60">
        <v>1</v>
      </c>
      <c r="VUP105" s="154">
        <f t="shared" ref="VUP105" si="3859">ROUND(VUN105*VUO105,0)</f>
        <v>9228</v>
      </c>
      <c r="VUQ105" s="84">
        <f t="shared" ref="VUQ105" si="3860">VUP105*VUG105</f>
        <v>0</v>
      </c>
      <c r="VUR105" s="150" t="s">
        <v>23</v>
      </c>
      <c r="VUS105" s="60" t="s">
        <v>147</v>
      </c>
      <c r="VUT105" s="151" t="s">
        <v>43</v>
      </c>
      <c r="VUU105" s="60" t="s">
        <v>40</v>
      </c>
      <c r="VUV105" s="60"/>
      <c r="VUW105" s="60"/>
      <c r="VUX105" s="60">
        <v>6364</v>
      </c>
      <c r="VUY105" s="60">
        <v>0.1</v>
      </c>
      <c r="VUZ105" s="152">
        <v>0.1</v>
      </c>
      <c r="VVA105" s="152">
        <v>0.25</v>
      </c>
      <c r="VVB105" s="152"/>
      <c r="VVC105" s="153">
        <f t="shared" ref="VVC105" si="3861">VUX105*(1+VUY105+VUZ105+VVA105+VVB105)</f>
        <v>9227.8000000000011</v>
      </c>
      <c r="VVD105" s="154">
        <f t="shared" ref="VVD105" si="3862">ROUND(VVC105,0)</f>
        <v>9228</v>
      </c>
      <c r="VVE105" s="60">
        <v>1</v>
      </c>
      <c r="VVF105" s="154">
        <f t="shared" ref="VVF105" si="3863">ROUND(VVD105*VVE105,0)</f>
        <v>9228</v>
      </c>
      <c r="VVG105" s="84">
        <f t="shared" ref="VVG105" si="3864">VVF105*VUW105</f>
        <v>0</v>
      </c>
      <c r="VVH105" s="150" t="s">
        <v>23</v>
      </c>
      <c r="VVI105" s="60" t="s">
        <v>147</v>
      </c>
      <c r="VVJ105" s="151" t="s">
        <v>43</v>
      </c>
      <c r="VVK105" s="60" t="s">
        <v>40</v>
      </c>
      <c r="VVL105" s="60"/>
      <c r="VVM105" s="60"/>
      <c r="VVN105" s="60">
        <v>6364</v>
      </c>
      <c r="VVO105" s="60">
        <v>0.1</v>
      </c>
      <c r="VVP105" s="152">
        <v>0.1</v>
      </c>
      <c r="VVQ105" s="152">
        <v>0.25</v>
      </c>
      <c r="VVR105" s="152"/>
      <c r="VVS105" s="153">
        <f t="shared" ref="VVS105" si="3865">VVN105*(1+VVO105+VVP105+VVQ105+VVR105)</f>
        <v>9227.8000000000011</v>
      </c>
      <c r="VVT105" s="154">
        <f t="shared" ref="VVT105" si="3866">ROUND(VVS105,0)</f>
        <v>9228</v>
      </c>
      <c r="VVU105" s="60">
        <v>1</v>
      </c>
      <c r="VVV105" s="154">
        <f t="shared" ref="VVV105" si="3867">ROUND(VVT105*VVU105,0)</f>
        <v>9228</v>
      </c>
      <c r="VVW105" s="84">
        <f t="shared" ref="VVW105" si="3868">VVV105*VVM105</f>
        <v>0</v>
      </c>
      <c r="VVX105" s="150" t="s">
        <v>23</v>
      </c>
      <c r="VVY105" s="60" t="s">
        <v>147</v>
      </c>
      <c r="VVZ105" s="151" t="s">
        <v>43</v>
      </c>
      <c r="VWA105" s="60" t="s">
        <v>40</v>
      </c>
      <c r="VWB105" s="60"/>
      <c r="VWC105" s="60"/>
      <c r="VWD105" s="60">
        <v>6364</v>
      </c>
      <c r="VWE105" s="60">
        <v>0.1</v>
      </c>
      <c r="VWF105" s="152">
        <v>0.1</v>
      </c>
      <c r="VWG105" s="152">
        <v>0.25</v>
      </c>
      <c r="VWH105" s="152"/>
      <c r="VWI105" s="153">
        <f t="shared" ref="VWI105" si="3869">VWD105*(1+VWE105+VWF105+VWG105+VWH105)</f>
        <v>9227.8000000000011</v>
      </c>
      <c r="VWJ105" s="154">
        <f t="shared" ref="VWJ105" si="3870">ROUND(VWI105,0)</f>
        <v>9228</v>
      </c>
      <c r="VWK105" s="60">
        <v>1</v>
      </c>
      <c r="VWL105" s="154">
        <f t="shared" ref="VWL105" si="3871">ROUND(VWJ105*VWK105,0)</f>
        <v>9228</v>
      </c>
      <c r="VWM105" s="84">
        <f t="shared" ref="VWM105" si="3872">VWL105*VWC105</f>
        <v>0</v>
      </c>
      <c r="VWN105" s="150" t="s">
        <v>23</v>
      </c>
      <c r="VWO105" s="60" t="s">
        <v>147</v>
      </c>
      <c r="VWP105" s="151" t="s">
        <v>43</v>
      </c>
      <c r="VWQ105" s="60" t="s">
        <v>40</v>
      </c>
      <c r="VWR105" s="60"/>
      <c r="VWS105" s="60"/>
      <c r="VWT105" s="60">
        <v>6364</v>
      </c>
      <c r="VWU105" s="60">
        <v>0.1</v>
      </c>
      <c r="VWV105" s="152">
        <v>0.1</v>
      </c>
      <c r="VWW105" s="152">
        <v>0.25</v>
      </c>
      <c r="VWX105" s="152"/>
      <c r="VWY105" s="153">
        <f t="shared" ref="VWY105" si="3873">VWT105*(1+VWU105+VWV105+VWW105+VWX105)</f>
        <v>9227.8000000000011</v>
      </c>
      <c r="VWZ105" s="154">
        <f t="shared" ref="VWZ105" si="3874">ROUND(VWY105,0)</f>
        <v>9228</v>
      </c>
      <c r="VXA105" s="60">
        <v>1</v>
      </c>
      <c r="VXB105" s="154">
        <f t="shared" ref="VXB105" si="3875">ROUND(VWZ105*VXA105,0)</f>
        <v>9228</v>
      </c>
      <c r="VXC105" s="84">
        <f t="shared" ref="VXC105" si="3876">VXB105*VWS105</f>
        <v>0</v>
      </c>
      <c r="VXD105" s="150" t="s">
        <v>23</v>
      </c>
      <c r="VXE105" s="60" t="s">
        <v>147</v>
      </c>
      <c r="VXF105" s="151" t="s">
        <v>43</v>
      </c>
      <c r="VXG105" s="60" t="s">
        <v>40</v>
      </c>
      <c r="VXH105" s="60"/>
      <c r="VXI105" s="60"/>
      <c r="VXJ105" s="60">
        <v>6364</v>
      </c>
      <c r="VXK105" s="60">
        <v>0.1</v>
      </c>
      <c r="VXL105" s="152">
        <v>0.1</v>
      </c>
      <c r="VXM105" s="152">
        <v>0.25</v>
      </c>
      <c r="VXN105" s="152"/>
      <c r="VXO105" s="153">
        <f t="shared" ref="VXO105" si="3877">VXJ105*(1+VXK105+VXL105+VXM105+VXN105)</f>
        <v>9227.8000000000011</v>
      </c>
      <c r="VXP105" s="154">
        <f t="shared" ref="VXP105" si="3878">ROUND(VXO105,0)</f>
        <v>9228</v>
      </c>
      <c r="VXQ105" s="60">
        <v>1</v>
      </c>
      <c r="VXR105" s="154">
        <f t="shared" ref="VXR105" si="3879">ROUND(VXP105*VXQ105,0)</f>
        <v>9228</v>
      </c>
      <c r="VXS105" s="84">
        <f t="shared" ref="VXS105" si="3880">VXR105*VXI105</f>
        <v>0</v>
      </c>
      <c r="VXT105" s="150" t="s">
        <v>23</v>
      </c>
      <c r="VXU105" s="60" t="s">
        <v>147</v>
      </c>
      <c r="VXV105" s="151" t="s">
        <v>43</v>
      </c>
      <c r="VXW105" s="60" t="s">
        <v>40</v>
      </c>
      <c r="VXX105" s="60"/>
      <c r="VXY105" s="60"/>
      <c r="VXZ105" s="60">
        <v>6364</v>
      </c>
      <c r="VYA105" s="60">
        <v>0.1</v>
      </c>
      <c r="VYB105" s="152">
        <v>0.1</v>
      </c>
      <c r="VYC105" s="152">
        <v>0.25</v>
      </c>
      <c r="VYD105" s="152"/>
      <c r="VYE105" s="153">
        <f t="shared" ref="VYE105" si="3881">VXZ105*(1+VYA105+VYB105+VYC105+VYD105)</f>
        <v>9227.8000000000011</v>
      </c>
      <c r="VYF105" s="154">
        <f t="shared" ref="VYF105" si="3882">ROUND(VYE105,0)</f>
        <v>9228</v>
      </c>
      <c r="VYG105" s="60">
        <v>1</v>
      </c>
      <c r="VYH105" s="154">
        <f t="shared" ref="VYH105" si="3883">ROUND(VYF105*VYG105,0)</f>
        <v>9228</v>
      </c>
      <c r="VYI105" s="84">
        <f t="shared" ref="VYI105" si="3884">VYH105*VXY105</f>
        <v>0</v>
      </c>
      <c r="VYJ105" s="150" t="s">
        <v>23</v>
      </c>
      <c r="VYK105" s="60" t="s">
        <v>147</v>
      </c>
      <c r="VYL105" s="151" t="s">
        <v>43</v>
      </c>
      <c r="VYM105" s="60" t="s">
        <v>40</v>
      </c>
      <c r="VYN105" s="60"/>
      <c r="VYO105" s="60"/>
      <c r="VYP105" s="60">
        <v>6364</v>
      </c>
      <c r="VYQ105" s="60">
        <v>0.1</v>
      </c>
      <c r="VYR105" s="152">
        <v>0.1</v>
      </c>
      <c r="VYS105" s="152">
        <v>0.25</v>
      </c>
      <c r="VYT105" s="152"/>
      <c r="VYU105" s="153">
        <f t="shared" ref="VYU105" si="3885">VYP105*(1+VYQ105+VYR105+VYS105+VYT105)</f>
        <v>9227.8000000000011</v>
      </c>
      <c r="VYV105" s="154">
        <f t="shared" ref="VYV105" si="3886">ROUND(VYU105,0)</f>
        <v>9228</v>
      </c>
      <c r="VYW105" s="60">
        <v>1</v>
      </c>
      <c r="VYX105" s="154">
        <f t="shared" ref="VYX105" si="3887">ROUND(VYV105*VYW105,0)</f>
        <v>9228</v>
      </c>
      <c r="VYY105" s="84">
        <f t="shared" ref="VYY105" si="3888">VYX105*VYO105</f>
        <v>0</v>
      </c>
      <c r="VYZ105" s="150" t="s">
        <v>23</v>
      </c>
      <c r="VZA105" s="60" t="s">
        <v>147</v>
      </c>
      <c r="VZB105" s="151" t="s">
        <v>43</v>
      </c>
      <c r="VZC105" s="60" t="s">
        <v>40</v>
      </c>
      <c r="VZD105" s="60"/>
      <c r="VZE105" s="60"/>
      <c r="VZF105" s="60">
        <v>6364</v>
      </c>
      <c r="VZG105" s="60">
        <v>0.1</v>
      </c>
      <c r="VZH105" s="152">
        <v>0.1</v>
      </c>
      <c r="VZI105" s="152">
        <v>0.25</v>
      </c>
      <c r="VZJ105" s="152"/>
      <c r="VZK105" s="153">
        <f t="shared" ref="VZK105" si="3889">VZF105*(1+VZG105+VZH105+VZI105+VZJ105)</f>
        <v>9227.8000000000011</v>
      </c>
      <c r="VZL105" s="154">
        <f t="shared" ref="VZL105" si="3890">ROUND(VZK105,0)</f>
        <v>9228</v>
      </c>
      <c r="VZM105" s="60">
        <v>1</v>
      </c>
      <c r="VZN105" s="154">
        <f t="shared" ref="VZN105" si="3891">ROUND(VZL105*VZM105,0)</f>
        <v>9228</v>
      </c>
      <c r="VZO105" s="84">
        <f t="shared" ref="VZO105" si="3892">VZN105*VZE105</f>
        <v>0</v>
      </c>
      <c r="VZP105" s="150" t="s">
        <v>23</v>
      </c>
      <c r="VZQ105" s="60" t="s">
        <v>147</v>
      </c>
      <c r="VZR105" s="151" t="s">
        <v>43</v>
      </c>
      <c r="VZS105" s="60" t="s">
        <v>40</v>
      </c>
      <c r="VZT105" s="60"/>
      <c r="VZU105" s="60"/>
      <c r="VZV105" s="60">
        <v>6364</v>
      </c>
      <c r="VZW105" s="60">
        <v>0.1</v>
      </c>
      <c r="VZX105" s="152">
        <v>0.1</v>
      </c>
      <c r="VZY105" s="152">
        <v>0.25</v>
      </c>
      <c r="VZZ105" s="152"/>
      <c r="WAA105" s="153">
        <f t="shared" ref="WAA105" si="3893">VZV105*(1+VZW105+VZX105+VZY105+VZZ105)</f>
        <v>9227.8000000000011</v>
      </c>
      <c r="WAB105" s="154">
        <f t="shared" ref="WAB105" si="3894">ROUND(WAA105,0)</f>
        <v>9228</v>
      </c>
      <c r="WAC105" s="60">
        <v>1</v>
      </c>
      <c r="WAD105" s="154">
        <f t="shared" ref="WAD105" si="3895">ROUND(WAB105*WAC105,0)</f>
        <v>9228</v>
      </c>
      <c r="WAE105" s="84">
        <f t="shared" ref="WAE105" si="3896">WAD105*VZU105</f>
        <v>0</v>
      </c>
      <c r="WAF105" s="150" t="s">
        <v>23</v>
      </c>
      <c r="WAG105" s="60" t="s">
        <v>147</v>
      </c>
      <c r="WAH105" s="151" t="s">
        <v>43</v>
      </c>
      <c r="WAI105" s="60" t="s">
        <v>40</v>
      </c>
      <c r="WAJ105" s="60"/>
      <c r="WAK105" s="60"/>
      <c r="WAL105" s="60">
        <v>6364</v>
      </c>
      <c r="WAM105" s="60">
        <v>0.1</v>
      </c>
      <c r="WAN105" s="152">
        <v>0.1</v>
      </c>
      <c r="WAO105" s="152">
        <v>0.25</v>
      </c>
      <c r="WAP105" s="152"/>
      <c r="WAQ105" s="153">
        <f t="shared" ref="WAQ105" si="3897">WAL105*(1+WAM105+WAN105+WAO105+WAP105)</f>
        <v>9227.8000000000011</v>
      </c>
      <c r="WAR105" s="154">
        <f t="shared" ref="WAR105" si="3898">ROUND(WAQ105,0)</f>
        <v>9228</v>
      </c>
      <c r="WAS105" s="60">
        <v>1</v>
      </c>
      <c r="WAT105" s="154">
        <f t="shared" ref="WAT105" si="3899">ROUND(WAR105*WAS105,0)</f>
        <v>9228</v>
      </c>
      <c r="WAU105" s="84">
        <f t="shared" ref="WAU105" si="3900">WAT105*WAK105</f>
        <v>0</v>
      </c>
      <c r="WAV105" s="150" t="s">
        <v>23</v>
      </c>
      <c r="WAW105" s="60" t="s">
        <v>147</v>
      </c>
      <c r="WAX105" s="151" t="s">
        <v>43</v>
      </c>
      <c r="WAY105" s="60" t="s">
        <v>40</v>
      </c>
      <c r="WAZ105" s="60"/>
      <c r="WBA105" s="60"/>
      <c r="WBB105" s="60">
        <v>6364</v>
      </c>
      <c r="WBC105" s="60">
        <v>0.1</v>
      </c>
      <c r="WBD105" s="152">
        <v>0.1</v>
      </c>
      <c r="WBE105" s="152">
        <v>0.25</v>
      </c>
      <c r="WBF105" s="152"/>
      <c r="WBG105" s="153">
        <f t="shared" ref="WBG105" si="3901">WBB105*(1+WBC105+WBD105+WBE105+WBF105)</f>
        <v>9227.8000000000011</v>
      </c>
      <c r="WBH105" s="154">
        <f t="shared" ref="WBH105" si="3902">ROUND(WBG105,0)</f>
        <v>9228</v>
      </c>
      <c r="WBI105" s="60">
        <v>1</v>
      </c>
      <c r="WBJ105" s="154">
        <f t="shared" ref="WBJ105" si="3903">ROUND(WBH105*WBI105,0)</f>
        <v>9228</v>
      </c>
      <c r="WBK105" s="84">
        <f t="shared" ref="WBK105" si="3904">WBJ105*WBA105</f>
        <v>0</v>
      </c>
      <c r="WBL105" s="150" t="s">
        <v>23</v>
      </c>
      <c r="WBM105" s="60" t="s">
        <v>147</v>
      </c>
      <c r="WBN105" s="151" t="s">
        <v>43</v>
      </c>
      <c r="WBO105" s="60" t="s">
        <v>40</v>
      </c>
      <c r="WBP105" s="60"/>
      <c r="WBQ105" s="60"/>
      <c r="WBR105" s="60">
        <v>6364</v>
      </c>
      <c r="WBS105" s="60">
        <v>0.1</v>
      </c>
      <c r="WBT105" s="152">
        <v>0.1</v>
      </c>
      <c r="WBU105" s="152">
        <v>0.25</v>
      </c>
      <c r="WBV105" s="152"/>
      <c r="WBW105" s="153">
        <f t="shared" ref="WBW105" si="3905">WBR105*(1+WBS105+WBT105+WBU105+WBV105)</f>
        <v>9227.8000000000011</v>
      </c>
      <c r="WBX105" s="154">
        <f t="shared" ref="WBX105" si="3906">ROUND(WBW105,0)</f>
        <v>9228</v>
      </c>
      <c r="WBY105" s="60">
        <v>1</v>
      </c>
      <c r="WBZ105" s="154">
        <f t="shared" ref="WBZ105" si="3907">ROUND(WBX105*WBY105,0)</f>
        <v>9228</v>
      </c>
      <c r="WCA105" s="84">
        <f t="shared" ref="WCA105" si="3908">WBZ105*WBQ105</f>
        <v>0</v>
      </c>
      <c r="WCB105" s="150" t="s">
        <v>23</v>
      </c>
      <c r="WCC105" s="60" t="s">
        <v>147</v>
      </c>
      <c r="WCD105" s="151" t="s">
        <v>43</v>
      </c>
      <c r="WCE105" s="60" t="s">
        <v>40</v>
      </c>
      <c r="WCF105" s="60"/>
      <c r="WCG105" s="60"/>
      <c r="WCH105" s="60">
        <v>6364</v>
      </c>
      <c r="WCI105" s="60">
        <v>0.1</v>
      </c>
      <c r="WCJ105" s="152">
        <v>0.1</v>
      </c>
      <c r="WCK105" s="152">
        <v>0.25</v>
      </c>
      <c r="WCL105" s="152"/>
      <c r="WCM105" s="153">
        <f t="shared" ref="WCM105" si="3909">WCH105*(1+WCI105+WCJ105+WCK105+WCL105)</f>
        <v>9227.8000000000011</v>
      </c>
      <c r="WCN105" s="154">
        <f t="shared" ref="WCN105" si="3910">ROUND(WCM105,0)</f>
        <v>9228</v>
      </c>
      <c r="WCO105" s="60">
        <v>1</v>
      </c>
      <c r="WCP105" s="154">
        <f t="shared" ref="WCP105" si="3911">ROUND(WCN105*WCO105,0)</f>
        <v>9228</v>
      </c>
      <c r="WCQ105" s="84">
        <f t="shared" ref="WCQ105" si="3912">WCP105*WCG105</f>
        <v>0</v>
      </c>
      <c r="WCR105" s="150" t="s">
        <v>23</v>
      </c>
      <c r="WCS105" s="60" t="s">
        <v>147</v>
      </c>
      <c r="WCT105" s="151" t="s">
        <v>43</v>
      </c>
      <c r="WCU105" s="60" t="s">
        <v>40</v>
      </c>
      <c r="WCV105" s="60"/>
      <c r="WCW105" s="60"/>
      <c r="WCX105" s="60">
        <v>6364</v>
      </c>
      <c r="WCY105" s="60">
        <v>0.1</v>
      </c>
      <c r="WCZ105" s="152">
        <v>0.1</v>
      </c>
      <c r="WDA105" s="152">
        <v>0.25</v>
      </c>
      <c r="WDB105" s="152"/>
      <c r="WDC105" s="153">
        <f t="shared" ref="WDC105" si="3913">WCX105*(1+WCY105+WCZ105+WDA105+WDB105)</f>
        <v>9227.8000000000011</v>
      </c>
      <c r="WDD105" s="154">
        <f t="shared" ref="WDD105" si="3914">ROUND(WDC105,0)</f>
        <v>9228</v>
      </c>
      <c r="WDE105" s="60">
        <v>1</v>
      </c>
      <c r="WDF105" s="154">
        <f t="shared" ref="WDF105" si="3915">ROUND(WDD105*WDE105,0)</f>
        <v>9228</v>
      </c>
      <c r="WDG105" s="84">
        <f t="shared" ref="WDG105" si="3916">WDF105*WCW105</f>
        <v>0</v>
      </c>
      <c r="WDH105" s="150" t="s">
        <v>23</v>
      </c>
      <c r="WDI105" s="60" t="s">
        <v>147</v>
      </c>
      <c r="WDJ105" s="151" t="s">
        <v>43</v>
      </c>
      <c r="WDK105" s="60" t="s">
        <v>40</v>
      </c>
      <c r="WDL105" s="60"/>
      <c r="WDM105" s="60"/>
      <c r="WDN105" s="60">
        <v>6364</v>
      </c>
      <c r="WDO105" s="60">
        <v>0.1</v>
      </c>
      <c r="WDP105" s="152">
        <v>0.1</v>
      </c>
      <c r="WDQ105" s="152">
        <v>0.25</v>
      </c>
      <c r="WDR105" s="152"/>
      <c r="WDS105" s="153">
        <f t="shared" ref="WDS105" si="3917">WDN105*(1+WDO105+WDP105+WDQ105+WDR105)</f>
        <v>9227.8000000000011</v>
      </c>
      <c r="WDT105" s="154">
        <f t="shared" ref="WDT105" si="3918">ROUND(WDS105,0)</f>
        <v>9228</v>
      </c>
      <c r="WDU105" s="60">
        <v>1</v>
      </c>
      <c r="WDV105" s="154">
        <f t="shared" ref="WDV105" si="3919">ROUND(WDT105*WDU105,0)</f>
        <v>9228</v>
      </c>
      <c r="WDW105" s="84">
        <f t="shared" ref="WDW105" si="3920">WDV105*WDM105</f>
        <v>0</v>
      </c>
      <c r="WDX105" s="150" t="s">
        <v>23</v>
      </c>
      <c r="WDY105" s="60" t="s">
        <v>147</v>
      </c>
      <c r="WDZ105" s="151" t="s">
        <v>43</v>
      </c>
      <c r="WEA105" s="60" t="s">
        <v>40</v>
      </c>
      <c r="WEB105" s="60"/>
      <c r="WEC105" s="60"/>
      <c r="WED105" s="60">
        <v>6364</v>
      </c>
      <c r="WEE105" s="60">
        <v>0.1</v>
      </c>
      <c r="WEF105" s="152">
        <v>0.1</v>
      </c>
      <c r="WEG105" s="152">
        <v>0.25</v>
      </c>
      <c r="WEH105" s="152"/>
      <c r="WEI105" s="153">
        <f t="shared" ref="WEI105" si="3921">WED105*(1+WEE105+WEF105+WEG105+WEH105)</f>
        <v>9227.8000000000011</v>
      </c>
      <c r="WEJ105" s="154">
        <f t="shared" ref="WEJ105" si="3922">ROUND(WEI105,0)</f>
        <v>9228</v>
      </c>
      <c r="WEK105" s="60">
        <v>1</v>
      </c>
      <c r="WEL105" s="154">
        <f t="shared" ref="WEL105" si="3923">ROUND(WEJ105*WEK105,0)</f>
        <v>9228</v>
      </c>
      <c r="WEM105" s="84">
        <f t="shared" ref="WEM105" si="3924">WEL105*WEC105</f>
        <v>0</v>
      </c>
      <c r="WEN105" s="150" t="s">
        <v>23</v>
      </c>
      <c r="WEO105" s="60" t="s">
        <v>147</v>
      </c>
      <c r="WEP105" s="151" t="s">
        <v>43</v>
      </c>
      <c r="WEQ105" s="60" t="s">
        <v>40</v>
      </c>
      <c r="WER105" s="60"/>
      <c r="WES105" s="60"/>
      <c r="WET105" s="60">
        <v>6364</v>
      </c>
      <c r="WEU105" s="60">
        <v>0.1</v>
      </c>
      <c r="WEV105" s="152">
        <v>0.1</v>
      </c>
      <c r="WEW105" s="152">
        <v>0.25</v>
      </c>
      <c r="WEX105" s="152"/>
      <c r="WEY105" s="153">
        <f t="shared" ref="WEY105" si="3925">WET105*(1+WEU105+WEV105+WEW105+WEX105)</f>
        <v>9227.8000000000011</v>
      </c>
      <c r="WEZ105" s="154">
        <f t="shared" ref="WEZ105" si="3926">ROUND(WEY105,0)</f>
        <v>9228</v>
      </c>
      <c r="WFA105" s="60">
        <v>1</v>
      </c>
      <c r="WFB105" s="154">
        <f t="shared" ref="WFB105" si="3927">ROUND(WEZ105*WFA105,0)</f>
        <v>9228</v>
      </c>
      <c r="WFC105" s="84">
        <f t="shared" ref="WFC105" si="3928">WFB105*WES105</f>
        <v>0</v>
      </c>
      <c r="WFD105" s="150" t="s">
        <v>23</v>
      </c>
      <c r="WFE105" s="60" t="s">
        <v>147</v>
      </c>
      <c r="WFF105" s="151" t="s">
        <v>43</v>
      </c>
      <c r="WFG105" s="60" t="s">
        <v>40</v>
      </c>
      <c r="WFH105" s="60"/>
      <c r="WFI105" s="60"/>
      <c r="WFJ105" s="60">
        <v>6364</v>
      </c>
      <c r="WFK105" s="60">
        <v>0.1</v>
      </c>
      <c r="WFL105" s="152">
        <v>0.1</v>
      </c>
      <c r="WFM105" s="152">
        <v>0.25</v>
      </c>
      <c r="WFN105" s="152"/>
      <c r="WFO105" s="153">
        <f t="shared" ref="WFO105" si="3929">WFJ105*(1+WFK105+WFL105+WFM105+WFN105)</f>
        <v>9227.8000000000011</v>
      </c>
      <c r="WFP105" s="154">
        <f t="shared" ref="WFP105" si="3930">ROUND(WFO105,0)</f>
        <v>9228</v>
      </c>
      <c r="WFQ105" s="60">
        <v>1</v>
      </c>
      <c r="WFR105" s="154">
        <f t="shared" ref="WFR105" si="3931">ROUND(WFP105*WFQ105,0)</f>
        <v>9228</v>
      </c>
      <c r="WFS105" s="84">
        <f t="shared" ref="WFS105" si="3932">WFR105*WFI105</f>
        <v>0</v>
      </c>
      <c r="WFT105" s="150" t="s">
        <v>23</v>
      </c>
      <c r="WFU105" s="60" t="s">
        <v>147</v>
      </c>
      <c r="WFV105" s="151" t="s">
        <v>43</v>
      </c>
      <c r="WFW105" s="60" t="s">
        <v>40</v>
      </c>
      <c r="WFX105" s="60"/>
      <c r="WFY105" s="60"/>
      <c r="WFZ105" s="60">
        <v>6364</v>
      </c>
      <c r="WGA105" s="60">
        <v>0.1</v>
      </c>
      <c r="WGB105" s="152">
        <v>0.1</v>
      </c>
      <c r="WGC105" s="152">
        <v>0.25</v>
      </c>
      <c r="WGD105" s="152"/>
      <c r="WGE105" s="153">
        <f t="shared" ref="WGE105" si="3933">WFZ105*(1+WGA105+WGB105+WGC105+WGD105)</f>
        <v>9227.8000000000011</v>
      </c>
      <c r="WGF105" s="154">
        <f t="shared" ref="WGF105" si="3934">ROUND(WGE105,0)</f>
        <v>9228</v>
      </c>
      <c r="WGG105" s="60">
        <v>1</v>
      </c>
      <c r="WGH105" s="154">
        <f t="shared" ref="WGH105" si="3935">ROUND(WGF105*WGG105,0)</f>
        <v>9228</v>
      </c>
      <c r="WGI105" s="84">
        <f t="shared" ref="WGI105" si="3936">WGH105*WFY105</f>
        <v>0</v>
      </c>
      <c r="WGJ105" s="150" t="s">
        <v>23</v>
      </c>
      <c r="WGK105" s="60" t="s">
        <v>147</v>
      </c>
      <c r="WGL105" s="151" t="s">
        <v>43</v>
      </c>
      <c r="WGM105" s="60" t="s">
        <v>40</v>
      </c>
      <c r="WGN105" s="60"/>
      <c r="WGO105" s="60"/>
      <c r="WGP105" s="60">
        <v>6364</v>
      </c>
      <c r="WGQ105" s="60">
        <v>0.1</v>
      </c>
      <c r="WGR105" s="152">
        <v>0.1</v>
      </c>
      <c r="WGS105" s="152">
        <v>0.25</v>
      </c>
      <c r="WGT105" s="152"/>
      <c r="WGU105" s="153">
        <f t="shared" ref="WGU105" si="3937">WGP105*(1+WGQ105+WGR105+WGS105+WGT105)</f>
        <v>9227.8000000000011</v>
      </c>
      <c r="WGV105" s="154">
        <f t="shared" ref="WGV105" si="3938">ROUND(WGU105,0)</f>
        <v>9228</v>
      </c>
      <c r="WGW105" s="60">
        <v>1</v>
      </c>
      <c r="WGX105" s="154">
        <f t="shared" ref="WGX105" si="3939">ROUND(WGV105*WGW105,0)</f>
        <v>9228</v>
      </c>
      <c r="WGY105" s="84">
        <f t="shared" ref="WGY105" si="3940">WGX105*WGO105</f>
        <v>0</v>
      </c>
      <c r="WGZ105" s="150" t="s">
        <v>23</v>
      </c>
      <c r="WHA105" s="60" t="s">
        <v>147</v>
      </c>
      <c r="WHB105" s="151" t="s">
        <v>43</v>
      </c>
      <c r="WHC105" s="60" t="s">
        <v>40</v>
      </c>
      <c r="WHD105" s="60"/>
      <c r="WHE105" s="60"/>
      <c r="WHF105" s="60">
        <v>6364</v>
      </c>
      <c r="WHG105" s="60">
        <v>0.1</v>
      </c>
      <c r="WHH105" s="152">
        <v>0.1</v>
      </c>
      <c r="WHI105" s="152">
        <v>0.25</v>
      </c>
      <c r="WHJ105" s="152"/>
      <c r="WHK105" s="153">
        <f t="shared" ref="WHK105" si="3941">WHF105*(1+WHG105+WHH105+WHI105+WHJ105)</f>
        <v>9227.8000000000011</v>
      </c>
      <c r="WHL105" s="154">
        <f t="shared" ref="WHL105" si="3942">ROUND(WHK105,0)</f>
        <v>9228</v>
      </c>
      <c r="WHM105" s="60">
        <v>1</v>
      </c>
      <c r="WHN105" s="154">
        <f t="shared" ref="WHN105" si="3943">ROUND(WHL105*WHM105,0)</f>
        <v>9228</v>
      </c>
      <c r="WHO105" s="84">
        <f t="shared" ref="WHO105" si="3944">WHN105*WHE105</f>
        <v>0</v>
      </c>
      <c r="WHP105" s="150" t="s">
        <v>23</v>
      </c>
      <c r="WHQ105" s="60" t="s">
        <v>147</v>
      </c>
      <c r="WHR105" s="151" t="s">
        <v>43</v>
      </c>
      <c r="WHS105" s="60" t="s">
        <v>40</v>
      </c>
      <c r="WHT105" s="60"/>
      <c r="WHU105" s="60"/>
      <c r="WHV105" s="60">
        <v>6364</v>
      </c>
      <c r="WHW105" s="60">
        <v>0.1</v>
      </c>
      <c r="WHX105" s="152">
        <v>0.1</v>
      </c>
      <c r="WHY105" s="152">
        <v>0.25</v>
      </c>
      <c r="WHZ105" s="152"/>
      <c r="WIA105" s="153">
        <f t="shared" ref="WIA105" si="3945">WHV105*(1+WHW105+WHX105+WHY105+WHZ105)</f>
        <v>9227.8000000000011</v>
      </c>
      <c r="WIB105" s="154">
        <f t="shared" ref="WIB105" si="3946">ROUND(WIA105,0)</f>
        <v>9228</v>
      </c>
      <c r="WIC105" s="60">
        <v>1</v>
      </c>
      <c r="WID105" s="154">
        <f t="shared" ref="WID105" si="3947">ROUND(WIB105*WIC105,0)</f>
        <v>9228</v>
      </c>
      <c r="WIE105" s="84">
        <f t="shared" ref="WIE105" si="3948">WID105*WHU105</f>
        <v>0</v>
      </c>
      <c r="WIF105" s="150" t="s">
        <v>23</v>
      </c>
      <c r="WIG105" s="60" t="s">
        <v>147</v>
      </c>
      <c r="WIH105" s="151" t="s">
        <v>43</v>
      </c>
      <c r="WII105" s="60" t="s">
        <v>40</v>
      </c>
      <c r="WIJ105" s="60"/>
      <c r="WIK105" s="60"/>
      <c r="WIL105" s="60">
        <v>6364</v>
      </c>
      <c r="WIM105" s="60">
        <v>0.1</v>
      </c>
      <c r="WIN105" s="152">
        <v>0.1</v>
      </c>
      <c r="WIO105" s="152">
        <v>0.25</v>
      </c>
      <c r="WIP105" s="152"/>
      <c r="WIQ105" s="153">
        <f t="shared" ref="WIQ105" si="3949">WIL105*(1+WIM105+WIN105+WIO105+WIP105)</f>
        <v>9227.8000000000011</v>
      </c>
      <c r="WIR105" s="154">
        <f t="shared" ref="WIR105" si="3950">ROUND(WIQ105,0)</f>
        <v>9228</v>
      </c>
      <c r="WIS105" s="60">
        <v>1</v>
      </c>
      <c r="WIT105" s="154">
        <f t="shared" ref="WIT105" si="3951">ROUND(WIR105*WIS105,0)</f>
        <v>9228</v>
      </c>
      <c r="WIU105" s="84">
        <f t="shared" ref="WIU105" si="3952">WIT105*WIK105</f>
        <v>0</v>
      </c>
      <c r="WIV105" s="150" t="s">
        <v>23</v>
      </c>
      <c r="WIW105" s="60" t="s">
        <v>147</v>
      </c>
      <c r="WIX105" s="151" t="s">
        <v>43</v>
      </c>
      <c r="WIY105" s="60" t="s">
        <v>40</v>
      </c>
      <c r="WIZ105" s="60"/>
      <c r="WJA105" s="60"/>
      <c r="WJB105" s="60">
        <v>6364</v>
      </c>
      <c r="WJC105" s="60">
        <v>0.1</v>
      </c>
      <c r="WJD105" s="152">
        <v>0.1</v>
      </c>
      <c r="WJE105" s="152">
        <v>0.25</v>
      </c>
      <c r="WJF105" s="152"/>
      <c r="WJG105" s="153">
        <f t="shared" ref="WJG105" si="3953">WJB105*(1+WJC105+WJD105+WJE105+WJF105)</f>
        <v>9227.8000000000011</v>
      </c>
      <c r="WJH105" s="154">
        <f t="shared" ref="WJH105" si="3954">ROUND(WJG105,0)</f>
        <v>9228</v>
      </c>
      <c r="WJI105" s="60">
        <v>1</v>
      </c>
      <c r="WJJ105" s="154">
        <f t="shared" ref="WJJ105" si="3955">ROUND(WJH105*WJI105,0)</f>
        <v>9228</v>
      </c>
      <c r="WJK105" s="84">
        <f t="shared" ref="WJK105" si="3956">WJJ105*WJA105</f>
        <v>0</v>
      </c>
      <c r="WJL105" s="150" t="s">
        <v>23</v>
      </c>
      <c r="WJM105" s="60" t="s">
        <v>147</v>
      </c>
      <c r="WJN105" s="151" t="s">
        <v>43</v>
      </c>
      <c r="WJO105" s="60" t="s">
        <v>40</v>
      </c>
      <c r="WJP105" s="60"/>
      <c r="WJQ105" s="60"/>
      <c r="WJR105" s="60">
        <v>6364</v>
      </c>
      <c r="WJS105" s="60">
        <v>0.1</v>
      </c>
      <c r="WJT105" s="152">
        <v>0.1</v>
      </c>
      <c r="WJU105" s="152">
        <v>0.25</v>
      </c>
      <c r="WJV105" s="152"/>
      <c r="WJW105" s="153">
        <f t="shared" ref="WJW105" si="3957">WJR105*(1+WJS105+WJT105+WJU105+WJV105)</f>
        <v>9227.8000000000011</v>
      </c>
      <c r="WJX105" s="154">
        <f t="shared" ref="WJX105" si="3958">ROUND(WJW105,0)</f>
        <v>9228</v>
      </c>
      <c r="WJY105" s="60">
        <v>1</v>
      </c>
      <c r="WJZ105" s="154">
        <f t="shared" ref="WJZ105" si="3959">ROUND(WJX105*WJY105,0)</f>
        <v>9228</v>
      </c>
      <c r="WKA105" s="84">
        <f t="shared" ref="WKA105" si="3960">WJZ105*WJQ105</f>
        <v>0</v>
      </c>
      <c r="WKB105" s="150" t="s">
        <v>23</v>
      </c>
      <c r="WKC105" s="60" t="s">
        <v>147</v>
      </c>
      <c r="WKD105" s="151" t="s">
        <v>43</v>
      </c>
      <c r="WKE105" s="60" t="s">
        <v>40</v>
      </c>
      <c r="WKF105" s="60"/>
      <c r="WKG105" s="60"/>
      <c r="WKH105" s="60">
        <v>6364</v>
      </c>
      <c r="WKI105" s="60">
        <v>0.1</v>
      </c>
      <c r="WKJ105" s="152">
        <v>0.1</v>
      </c>
      <c r="WKK105" s="152">
        <v>0.25</v>
      </c>
      <c r="WKL105" s="152"/>
      <c r="WKM105" s="153">
        <f t="shared" ref="WKM105" si="3961">WKH105*(1+WKI105+WKJ105+WKK105+WKL105)</f>
        <v>9227.8000000000011</v>
      </c>
      <c r="WKN105" s="154">
        <f t="shared" ref="WKN105" si="3962">ROUND(WKM105,0)</f>
        <v>9228</v>
      </c>
      <c r="WKO105" s="60">
        <v>1</v>
      </c>
      <c r="WKP105" s="154">
        <f t="shared" ref="WKP105" si="3963">ROUND(WKN105*WKO105,0)</f>
        <v>9228</v>
      </c>
      <c r="WKQ105" s="84">
        <f t="shared" ref="WKQ105" si="3964">WKP105*WKG105</f>
        <v>0</v>
      </c>
      <c r="WKR105" s="150" t="s">
        <v>23</v>
      </c>
      <c r="WKS105" s="60" t="s">
        <v>147</v>
      </c>
      <c r="WKT105" s="151" t="s">
        <v>43</v>
      </c>
      <c r="WKU105" s="60" t="s">
        <v>40</v>
      </c>
      <c r="WKV105" s="60"/>
      <c r="WKW105" s="60"/>
      <c r="WKX105" s="60">
        <v>6364</v>
      </c>
      <c r="WKY105" s="60">
        <v>0.1</v>
      </c>
      <c r="WKZ105" s="152">
        <v>0.1</v>
      </c>
      <c r="WLA105" s="152">
        <v>0.25</v>
      </c>
      <c r="WLB105" s="152"/>
      <c r="WLC105" s="153">
        <f t="shared" ref="WLC105" si="3965">WKX105*(1+WKY105+WKZ105+WLA105+WLB105)</f>
        <v>9227.8000000000011</v>
      </c>
      <c r="WLD105" s="154">
        <f t="shared" ref="WLD105" si="3966">ROUND(WLC105,0)</f>
        <v>9228</v>
      </c>
      <c r="WLE105" s="60">
        <v>1</v>
      </c>
      <c r="WLF105" s="154">
        <f t="shared" ref="WLF105" si="3967">ROUND(WLD105*WLE105,0)</f>
        <v>9228</v>
      </c>
      <c r="WLG105" s="84">
        <f t="shared" ref="WLG105" si="3968">WLF105*WKW105</f>
        <v>0</v>
      </c>
      <c r="WLH105" s="150" t="s">
        <v>23</v>
      </c>
      <c r="WLI105" s="60" t="s">
        <v>147</v>
      </c>
      <c r="WLJ105" s="151" t="s">
        <v>43</v>
      </c>
      <c r="WLK105" s="60" t="s">
        <v>40</v>
      </c>
      <c r="WLL105" s="60"/>
      <c r="WLM105" s="60"/>
      <c r="WLN105" s="60">
        <v>6364</v>
      </c>
      <c r="WLO105" s="60">
        <v>0.1</v>
      </c>
      <c r="WLP105" s="152">
        <v>0.1</v>
      </c>
      <c r="WLQ105" s="152">
        <v>0.25</v>
      </c>
      <c r="WLR105" s="152"/>
      <c r="WLS105" s="153">
        <f t="shared" ref="WLS105" si="3969">WLN105*(1+WLO105+WLP105+WLQ105+WLR105)</f>
        <v>9227.8000000000011</v>
      </c>
      <c r="WLT105" s="154">
        <f t="shared" ref="WLT105" si="3970">ROUND(WLS105,0)</f>
        <v>9228</v>
      </c>
      <c r="WLU105" s="60">
        <v>1</v>
      </c>
      <c r="WLV105" s="154">
        <f t="shared" ref="WLV105" si="3971">ROUND(WLT105*WLU105,0)</f>
        <v>9228</v>
      </c>
      <c r="WLW105" s="84">
        <f t="shared" ref="WLW105" si="3972">WLV105*WLM105</f>
        <v>0</v>
      </c>
      <c r="WLX105" s="150" t="s">
        <v>23</v>
      </c>
      <c r="WLY105" s="60" t="s">
        <v>147</v>
      </c>
      <c r="WLZ105" s="151" t="s">
        <v>43</v>
      </c>
      <c r="WMA105" s="60" t="s">
        <v>40</v>
      </c>
      <c r="WMB105" s="60"/>
      <c r="WMC105" s="60"/>
      <c r="WMD105" s="60">
        <v>6364</v>
      </c>
      <c r="WME105" s="60">
        <v>0.1</v>
      </c>
      <c r="WMF105" s="152">
        <v>0.1</v>
      </c>
      <c r="WMG105" s="152">
        <v>0.25</v>
      </c>
      <c r="WMH105" s="152"/>
      <c r="WMI105" s="153">
        <f t="shared" ref="WMI105" si="3973">WMD105*(1+WME105+WMF105+WMG105+WMH105)</f>
        <v>9227.8000000000011</v>
      </c>
      <c r="WMJ105" s="154">
        <f t="shared" ref="WMJ105" si="3974">ROUND(WMI105,0)</f>
        <v>9228</v>
      </c>
      <c r="WMK105" s="60">
        <v>1</v>
      </c>
      <c r="WML105" s="154">
        <f t="shared" ref="WML105" si="3975">ROUND(WMJ105*WMK105,0)</f>
        <v>9228</v>
      </c>
      <c r="WMM105" s="84">
        <f t="shared" ref="WMM105" si="3976">WML105*WMC105</f>
        <v>0</v>
      </c>
      <c r="WMN105" s="150" t="s">
        <v>23</v>
      </c>
      <c r="WMO105" s="60" t="s">
        <v>147</v>
      </c>
      <c r="WMP105" s="151" t="s">
        <v>43</v>
      </c>
      <c r="WMQ105" s="60" t="s">
        <v>40</v>
      </c>
      <c r="WMR105" s="60"/>
      <c r="WMS105" s="60"/>
      <c r="WMT105" s="60">
        <v>6364</v>
      </c>
      <c r="WMU105" s="60">
        <v>0.1</v>
      </c>
      <c r="WMV105" s="152">
        <v>0.1</v>
      </c>
      <c r="WMW105" s="152">
        <v>0.25</v>
      </c>
      <c r="WMX105" s="152"/>
      <c r="WMY105" s="153">
        <f t="shared" ref="WMY105" si="3977">WMT105*(1+WMU105+WMV105+WMW105+WMX105)</f>
        <v>9227.8000000000011</v>
      </c>
      <c r="WMZ105" s="154">
        <f t="shared" ref="WMZ105" si="3978">ROUND(WMY105,0)</f>
        <v>9228</v>
      </c>
      <c r="WNA105" s="60">
        <v>1</v>
      </c>
      <c r="WNB105" s="154">
        <f t="shared" ref="WNB105" si="3979">ROUND(WMZ105*WNA105,0)</f>
        <v>9228</v>
      </c>
      <c r="WNC105" s="84">
        <f t="shared" ref="WNC105" si="3980">WNB105*WMS105</f>
        <v>0</v>
      </c>
      <c r="WND105" s="150" t="s">
        <v>23</v>
      </c>
      <c r="WNE105" s="60" t="s">
        <v>147</v>
      </c>
      <c r="WNF105" s="151" t="s">
        <v>43</v>
      </c>
      <c r="WNG105" s="60" t="s">
        <v>40</v>
      </c>
      <c r="WNH105" s="60"/>
      <c r="WNI105" s="60"/>
      <c r="WNJ105" s="60">
        <v>6364</v>
      </c>
      <c r="WNK105" s="60">
        <v>0.1</v>
      </c>
      <c r="WNL105" s="152">
        <v>0.1</v>
      </c>
      <c r="WNM105" s="152">
        <v>0.25</v>
      </c>
      <c r="WNN105" s="152"/>
      <c r="WNO105" s="153">
        <f t="shared" ref="WNO105" si="3981">WNJ105*(1+WNK105+WNL105+WNM105+WNN105)</f>
        <v>9227.8000000000011</v>
      </c>
      <c r="WNP105" s="154">
        <f t="shared" ref="WNP105" si="3982">ROUND(WNO105,0)</f>
        <v>9228</v>
      </c>
      <c r="WNQ105" s="60">
        <v>1</v>
      </c>
      <c r="WNR105" s="154">
        <f t="shared" ref="WNR105" si="3983">ROUND(WNP105*WNQ105,0)</f>
        <v>9228</v>
      </c>
      <c r="WNS105" s="84">
        <f t="shared" ref="WNS105" si="3984">WNR105*WNI105</f>
        <v>0</v>
      </c>
      <c r="WNT105" s="150" t="s">
        <v>23</v>
      </c>
      <c r="WNU105" s="60" t="s">
        <v>147</v>
      </c>
      <c r="WNV105" s="151" t="s">
        <v>43</v>
      </c>
      <c r="WNW105" s="60" t="s">
        <v>40</v>
      </c>
      <c r="WNX105" s="60"/>
      <c r="WNY105" s="60"/>
      <c r="WNZ105" s="60">
        <v>6364</v>
      </c>
      <c r="WOA105" s="60">
        <v>0.1</v>
      </c>
      <c r="WOB105" s="152">
        <v>0.1</v>
      </c>
      <c r="WOC105" s="152">
        <v>0.25</v>
      </c>
      <c r="WOD105" s="152"/>
      <c r="WOE105" s="153">
        <f t="shared" ref="WOE105" si="3985">WNZ105*(1+WOA105+WOB105+WOC105+WOD105)</f>
        <v>9227.8000000000011</v>
      </c>
      <c r="WOF105" s="154">
        <f t="shared" ref="WOF105" si="3986">ROUND(WOE105,0)</f>
        <v>9228</v>
      </c>
      <c r="WOG105" s="60">
        <v>1</v>
      </c>
      <c r="WOH105" s="154">
        <f t="shared" ref="WOH105" si="3987">ROUND(WOF105*WOG105,0)</f>
        <v>9228</v>
      </c>
      <c r="WOI105" s="84">
        <f t="shared" ref="WOI105" si="3988">WOH105*WNY105</f>
        <v>0</v>
      </c>
      <c r="WOJ105" s="150" t="s">
        <v>23</v>
      </c>
      <c r="WOK105" s="60" t="s">
        <v>147</v>
      </c>
      <c r="WOL105" s="151" t="s">
        <v>43</v>
      </c>
      <c r="WOM105" s="60" t="s">
        <v>40</v>
      </c>
      <c r="WON105" s="60"/>
      <c r="WOO105" s="60"/>
      <c r="WOP105" s="60">
        <v>6364</v>
      </c>
      <c r="WOQ105" s="60">
        <v>0.1</v>
      </c>
      <c r="WOR105" s="152">
        <v>0.1</v>
      </c>
      <c r="WOS105" s="152">
        <v>0.25</v>
      </c>
      <c r="WOT105" s="152"/>
      <c r="WOU105" s="153">
        <f t="shared" ref="WOU105" si="3989">WOP105*(1+WOQ105+WOR105+WOS105+WOT105)</f>
        <v>9227.8000000000011</v>
      </c>
      <c r="WOV105" s="154">
        <f t="shared" ref="WOV105" si="3990">ROUND(WOU105,0)</f>
        <v>9228</v>
      </c>
      <c r="WOW105" s="60">
        <v>1</v>
      </c>
      <c r="WOX105" s="154">
        <f t="shared" ref="WOX105" si="3991">ROUND(WOV105*WOW105,0)</f>
        <v>9228</v>
      </c>
      <c r="WOY105" s="84">
        <f t="shared" ref="WOY105" si="3992">WOX105*WOO105</f>
        <v>0</v>
      </c>
      <c r="WOZ105" s="150" t="s">
        <v>23</v>
      </c>
      <c r="WPA105" s="60" t="s">
        <v>147</v>
      </c>
      <c r="WPB105" s="151" t="s">
        <v>43</v>
      </c>
      <c r="WPC105" s="60" t="s">
        <v>40</v>
      </c>
      <c r="WPD105" s="60"/>
      <c r="WPE105" s="60"/>
      <c r="WPF105" s="60">
        <v>6364</v>
      </c>
      <c r="WPG105" s="60">
        <v>0.1</v>
      </c>
      <c r="WPH105" s="152">
        <v>0.1</v>
      </c>
      <c r="WPI105" s="152">
        <v>0.25</v>
      </c>
      <c r="WPJ105" s="152"/>
      <c r="WPK105" s="153">
        <f t="shared" ref="WPK105" si="3993">WPF105*(1+WPG105+WPH105+WPI105+WPJ105)</f>
        <v>9227.8000000000011</v>
      </c>
      <c r="WPL105" s="154">
        <f t="shared" ref="WPL105" si="3994">ROUND(WPK105,0)</f>
        <v>9228</v>
      </c>
      <c r="WPM105" s="60">
        <v>1</v>
      </c>
      <c r="WPN105" s="154">
        <f t="shared" ref="WPN105" si="3995">ROUND(WPL105*WPM105,0)</f>
        <v>9228</v>
      </c>
      <c r="WPO105" s="84">
        <f t="shared" ref="WPO105" si="3996">WPN105*WPE105</f>
        <v>0</v>
      </c>
      <c r="WPP105" s="150" t="s">
        <v>23</v>
      </c>
      <c r="WPQ105" s="60" t="s">
        <v>147</v>
      </c>
      <c r="WPR105" s="151" t="s">
        <v>43</v>
      </c>
      <c r="WPS105" s="60" t="s">
        <v>40</v>
      </c>
      <c r="WPT105" s="60"/>
      <c r="WPU105" s="60"/>
      <c r="WPV105" s="60">
        <v>6364</v>
      </c>
      <c r="WPW105" s="60">
        <v>0.1</v>
      </c>
      <c r="WPX105" s="152">
        <v>0.1</v>
      </c>
      <c r="WPY105" s="152">
        <v>0.25</v>
      </c>
      <c r="WPZ105" s="152"/>
      <c r="WQA105" s="153">
        <f t="shared" ref="WQA105" si="3997">WPV105*(1+WPW105+WPX105+WPY105+WPZ105)</f>
        <v>9227.8000000000011</v>
      </c>
      <c r="WQB105" s="154">
        <f t="shared" ref="WQB105" si="3998">ROUND(WQA105,0)</f>
        <v>9228</v>
      </c>
      <c r="WQC105" s="60">
        <v>1</v>
      </c>
      <c r="WQD105" s="154">
        <f t="shared" ref="WQD105" si="3999">ROUND(WQB105*WQC105,0)</f>
        <v>9228</v>
      </c>
      <c r="WQE105" s="84">
        <f t="shared" ref="WQE105" si="4000">WQD105*WPU105</f>
        <v>0</v>
      </c>
      <c r="WQF105" s="150" t="s">
        <v>23</v>
      </c>
      <c r="WQG105" s="60" t="s">
        <v>147</v>
      </c>
      <c r="WQH105" s="151" t="s">
        <v>43</v>
      </c>
      <c r="WQI105" s="60" t="s">
        <v>40</v>
      </c>
      <c r="WQJ105" s="60"/>
      <c r="WQK105" s="60"/>
      <c r="WQL105" s="60">
        <v>6364</v>
      </c>
      <c r="WQM105" s="60">
        <v>0.1</v>
      </c>
      <c r="WQN105" s="152">
        <v>0.1</v>
      </c>
      <c r="WQO105" s="152">
        <v>0.25</v>
      </c>
      <c r="WQP105" s="152"/>
      <c r="WQQ105" s="153">
        <f t="shared" ref="WQQ105" si="4001">WQL105*(1+WQM105+WQN105+WQO105+WQP105)</f>
        <v>9227.8000000000011</v>
      </c>
      <c r="WQR105" s="154">
        <f t="shared" ref="WQR105" si="4002">ROUND(WQQ105,0)</f>
        <v>9228</v>
      </c>
      <c r="WQS105" s="60">
        <v>1</v>
      </c>
      <c r="WQT105" s="154">
        <f t="shared" ref="WQT105" si="4003">ROUND(WQR105*WQS105,0)</f>
        <v>9228</v>
      </c>
      <c r="WQU105" s="84">
        <f t="shared" ref="WQU105" si="4004">WQT105*WQK105</f>
        <v>0</v>
      </c>
      <c r="WQV105" s="150" t="s">
        <v>23</v>
      </c>
      <c r="WQW105" s="60" t="s">
        <v>147</v>
      </c>
      <c r="WQX105" s="151" t="s">
        <v>43</v>
      </c>
      <c r="WQY105" s="60" t="s">
        <v>40</v>
      </c>
      <c r="WQZ105" s="60"/>
      <c r="WRA105" s="60"/>
      <c r="WRB105" s="60">
        <v>6364</v>
      </c>
      <c r="WRC105" s="60">
        <v>0.1</v>
      </c>
      <c r="WRD105" s="152">
        <v>0.1</v>
      </c>
      <c r="WRE105" s="152">
        <v>0.25</v>
      </c>
      <c r="WRF105" s="152"/>
      <c r="WRG105" s="153">
        <f t="shared" ref="WRG105" si="4005">WRB105*(1+WRC105+WRD105+WRE105+WRF105)</f>
        <v>9227.8000000000011</v>
      </c>
      <c r="WRH105" s="154">
        <f t="shared" ref="WRH105" si="4006">ROUND(WRG105,0)</f>
        <v>9228</v>
      </c>
      <c r="WRI105" s="60">
        <v>1</v>
      </c>
      <c r="WRJ105" s="154">
        <f t="shared" ref="WRJ105" si="4007">ROUND(WRH105*WRI105,0)</f>
        <v>9228</v>
      </c>
      <c r="WRK105" s="84">
        <f t="shared" ref="WRK105" si="4008">WRJ105*WRA105</f>
        <v>0</v>
      </c>
      <c r="WRL105" s="150" t="s">
        <v>23</v>
      </c>
      <c r="WRM105" s="60" t="s">
        <v>147</v>
      </c>
      <c r="WRN105" s="151" t="s">
        <v>43</v>
      </c>
      <c r="WRO105" s="60" t="s">
        <v>40</v>
      </c>
      <c r="WRP105" s="60"/>
      <c r="WRQ105" s="60"/>
      <c r="WRR105" s="60">
        <v>6364</v>
      </c>
      <c r="WRS105" s="60">
        <v>0.1</v>
      </c>
      <c r="WRT105" s="152">
        <v>0.1</v>
      </c>
      <c r="WRU105" s="152">
        <v>0.25</v>
      </c>
      <c r="WRV105" s="152"/>
      <c r="WRW105" s="153">
        <f t="shared" ref="WRW105" si="4009">WRR105*(1+WRS105+WRT105+WRU105+WRV105)</f>
        <v>9227.8000000000011</v>
      </c>
      <c r="WRX105" s="154">
        <f t="shared" ref="WRX105" si="4010">ROUND(WRW105,0)</f>
        <v>9228</v>
      </c>
      <c r="WRY105" s="60">
        <v>1</v>
      </c>
      <c r="WRZ105" s="154">
        <f t="shared" ref="WRZ105" si="4011">ROUND(WRX105*WRY105,0)</f>
        <v>9228</v>
      </c>
      <c r="WSA105" s="84">
        <f t="shared" ref="WSA105" si="4012">WRZ105*WRQ105</f>
        <v>0</v>
      </c>
      <c r="WSB105" s="150" t="s">
        <v>23</v>
      </c>
      <c r="WSC105" s="60" t="s">
        <v>147</v>
      </c>
      <c r="WSD105" s="151" t="s">
        <v>43</v>
      </c>
      <c r="WSE105" s="60" t="s">
        <v>40</v>
      </c>
      <c r="WSF105" s="60"/>
      <c r="WSG105" s="60"/>
      <c r="WSH105" s="60">
        <v>6364</v>
      </c>
      <c r="WSI105" s="60">
        <v>0.1</v>
      </c>
      <c r="WSJ105" s="152">
        <v>0.1</v>
      </c>
      <c r="WSK105" s="152">
        <v>0.25</v>
      </c>
      <c r="WSL105" s="152"/>
      <c r="WSM105" s="153">
        <f t="shared" ref="WSM105" si="4013">WSH105*(1+WSI105+WSJ105+WSK105+WSL105)</f>
        <v>9227.8000000000011</v>
      </c>
      <c r="WSN105" s="154">
        <f t="shared" ref="WSN105" si="4014">ROUND(WSM105,0)</f>
        <v>9228</v>
      </c>
      <c r="WSO105" s="60">
        <v>1</v>
      </c>
      <c r="WSP105" s="154">
        <f t="shared" ref="WSP105" si="4015">ROUND(WSN105*WSO105,0)</f>
        <v>9228</v>
      </c>
      <c r="WSQ105" s="84">
        <f t="shared" ref="WSQ105" si="4016">WSP105*WSG105</f>
        <v>0</v>
      </c>
      <c r="WSR105" s="150" t="s">
        <v>23</v>
      </c>
      <c r="WSS105" s="60" t="s">
        <v>147</v>
      </c>
      <c r="WST105" s="151" t="s">
        <v>43</v>
      </c>
      <c r="WSU105" s="60" t="s">
        <v>40</v>
      </c>
      <c r="WSV105" s="60"/>
      <c r="WSW105" s="60"/>
      <c r="WSX105" s="60">
        <v>6364</v>
      </c>
      <c r="WSY105" s="60">
        <v>0.1</v>
      </c>
      <c r="WSZ105" s="152">
        <v>0.1</v>
      </c>
      <c r="WTA105" s="152">
        <v>0.25</v>
      </c>
      <c r="WTB105" s="152"/>
      <c r="WTC105" s="153">
        <f t="shared" ref="WTC105" si="4017">WSX105*(1+WSY105+WSZ105+WTA105+WTB105)</f>
        <v>9227.8000000000011</v>
      </c>
      <c r="WTD105" s="154">
        <f t="shared" ref="WTD105" si="4018">ROUND(WTC105,0)</f>
        <v>9228</v>
      </c>
      <c r="WTE105" s="60">
        <v>1</v>
      </c>
      <c r="WTF105" s="154">
        <f t="shared" ref="WTF105" si="4019">ROUND(WTD105*WTE105,0)</f>
        <v>9228</v>
      </c>
      <c r="WTG105" s="84">
        <f t="shared" ref="WTG105" si="4020">WTF105*WSW105</f>
        <v>0</v>
      </c>
      <c r="WTH105" s="150" t="s">
        <v>23</v>
      </c>
      <c r="WTI105" s="60" t="s">
        <v>147</v>
      </c>
      <c r="WTJ105" s="151" t="s">
        <v>43</v>
      </c>
      <c r="WTK105" s="60" t="s">
        <v>40</v>
      </c>
      <c r="WTL105" s="60"/>
      <c r="WTM105" s="60"/>
      <c r="WTN105" s="60">
        <v>6364</v>
      </c>
      <c r="WTO105" s="60">
        <v>0.1</v>
      </c>
      <c r="WTP105" s="152">
        <v>0.1</v>
      </c>
      <c r="WTQ105" s="152">
        <v>0.25</v>
      </c>
      <c r="WTR105" s="152"/>
      <c r="WTS105" s="153">
        <f t="shared" ref="WTS105" si="4021">WTN105*(1+WTO105+WTP105+WTQ105+WTR105)</f>
        <v>9227.8000000000011</v>
      </c>
      <c r="WTT105" s="154">
        <f t="shared" ref="WTT105" si="4022">ROUND(WTS105,0)</f>
        <v>9228</v>
      </c>
      <c r="WTU105" s="60">
        <v>1</v>
      </c>
      <c r="WTV105" s="154">
        <f t="shared" ref="WTV105" si="4023">ROUND(WTT105*WTU105,0)</f>
        <v>9228</v>
      </c>
      <c r="WTW105" s="84">
        <f t="shared" ref="WTW105" si="4024">WTV105*WTM105</f>
        <v>0</v>
      </c>
      <c r="WTX105" s="150" t="s">
        <v>23</v>
      </c>
      <c r="WTY105" s="60" t="s">
        <v>147</v>
      </c>
      <c r="WTZ105" s="151" t="s">
        <v>43</v>
      </c>
      <c r="WUA105" s="60" t="s">
        <v>40</v>
      </c>
      <c r="WUB105" s="60"/>
      <c r="WUC105" s="60"/>
      <c r="WUD105" s="60">
        <v>6364</v>
      </c>
      <c r="WUE105" s="60">
        <v>0.1</v>
      </c>
      <c r="WUF105" s="152">
        <v>0.1</v>
      </c>
      <c r="WUG105" s="152">
        <v>0.25</v>
      </c>
      <c r="WUH105" s="152"/>
      <c r="WUI105" s="153">
        <f t="shared" ref="WUI105" si="4025">WUD105*(1+WUE105+WUF105+WUG105+WUH105)</f>
        <v>9227.8000000000011</v>
      </c>
      <c r="WUJ105" s="154">
        <f t="shared" ref="WUJ105" si="4026">ROUND(WUI105,0)</f>
        <v>9228</v>
      </c>
      <c r="WUK105" s="60">
        <v>1</v>
      </c>
      <c r="WUL105" s="154">
        <f t="shared" ref="WUL105" si="4027">ROUND(WUJ105*WUK105,0)</f>
        <v>9228</v>
      </c>
      <c r="WUM105" s="84">
        <f t="shared" ref="WUM105" si="4028">WUL105*WUC105</f>
        <v>0</v>
      </c>
      <c r="WUN105" s="150" t="s">
        <v>23</v>
      </c>
      <c r="WUO105" s="60" t="s">
        <v>147</v>
      </c>
      <c r="WUP105" s="151" t="s">
        <v>43</v>
      </c>
      <c r="WUQ105" s="60" t="s">
        <v>40</v>
      </c>
      <c r="WUR105" s="60"/>
      <c r="WUS105" s="60"/>
      <c r="WUT105" s="60">
        <v>6364</v>
      </c>
      <c r="WUU105" s="60">
        <v>0.1</v>
      </c>
      <c r="WUV105" s="152">
        <v>0.1</v>
      </c>
      <c r="WUW105" s="152">
        <v>0.25</v>
      </c>
      <c r="WUX105" s="152"/>
      <c r="WUY105" s="153">
        <f t="shared" ref="WUY105" si="4029">WUT105*(1+WUU105+WUV105+WUW105+WUX105)</f>
        <v>9227.8000000000011</v>
      </c>
      <c r="WUZ105" s="154">
        <f t="shared" ref="WUZ105" si="4030">ROUND(WUY105,0)</f>
        <v>9228</v>
      </c>
      <c r="WVA105" s="60">
        <v>1</v>
      </c>
      <c r="WVB105" s="154">
        <f t="shared" ref="WVB105" si="4031">ROUND(WUZ105*WVA105,0)</f>
        <v>9228</v>
      </c>
      <c r="WVC105" s="84">
        <f t="shared" ref="WVC105" si="4032">WVB105*WUS105</f>
        <v>0</v>
      </c>
      <c r="WVD105" s="150" t="s">
        <v>23</v>
      </c>
      <c r="WVE105" s="60" t="s">
        <v>147</v>
      </c>
      <c r="WVF105" s="151" t="s">
        <v>43</v>
      </c>
      <c r="WVG105" s="60" t="s">
        <v>40</v>
      </c>
      <c r="WVH105" s="60"/>
      <c r="WVI105" s="60"/>
      <c r="WVJ105" s="60">
        <v>6364</v>
      </c>
      <c r="WVK105" s="60">
        <v>0.1</v>
      </c>
      <c r="WVL105" s="152">
        <v>0.1</v>
      </c>
      <c r="WVM105" s="152">
        <v>0.25</v>
      </c>
      <c r="WVN105" s="152"/>
      <c r="WVO105" s="153">
        <f t="shared" ref="WVO105" si="4033">WVJ105*(1+WVK105+WVL105+WVM105+WVN105)</f>
        <v>9227.8000000000011</v>
      </c>
      <c r="WVP105" s="154">
        <f t="shared" ref="WVP105" si="4034">ROUND(WVO105,0)</f>
        <v>9228</v>
      </c>
      <c r="WVQ105" s="60">
        <v>1</v>
      </c>
      <c r="WVR105" s="154">
        <f t="shared" ref="WVR105" si="4035">ROUND(WVP105*WVQ105,0)</f>
        <v>9228</v>
      </c>
      <c r="WVS105" s="84">
        <f t="shared" ref="WVS105" si="4036">WVR105*WVI105</f>
        <v>0</v>
      </c>
      <c r="WVT105" s="150" t="s">
        <v>23</v>
      </c>
      <c r="WVU105" s="60" t="s">
        <v>147</v>
      </c>
      <c r="WVV105" s="151" t="s">
        <v>43</v>
      </c>
      <c r="WVW105" s="60" t="s">
        <v>40</v>
      </c>
      <c r="WVX105" s="60"/>
      <c r="WVY105" s="60"/>
      <c r="WVZ105" s="60">
        <v>6364</v>
      </c>
      <c r="WWA105" s="60">
        <v>0.1</v>
      </c>
      <c r="WWB105" s="152">
        <v>0.1</v>
      </c>
      <c r="WWC105" s="152">
        <v>0.25</v>
      </c>
      <c r="WWD105" s="152"/>
      <c r="WWE105" s="153">
        <f t="shared" ref="WWE105" si="4037">WVZ105*(1+WWA105+WWB105+WWC105+WWD105)</f>
        <v>9227.8000000000011</v>
      </c>
      <c r="WWF105" s="154">
        <f t="shared" ref="WWF105" si="4038">ROUND(WWE105,0)</f>
        <v>9228</v>
      </c>
      <c r="WWG105" s="60">
        <v>1</v>
      </c>
      <c r="WWH105" s="154">
        <f t="shared" ref="WWH105" si="4039">ROUND(WWF105*WWG105,0)</f>
        <v>9228</v>
      </c>
      <c r="WWI105" s="84">
        <f t="shared" ref="WWI105" si="4040">WWH105*WVY105</f>
        <v>0</v>
      </c>
      <c r="WWJ105" s="150" t="s">
        <v>23</v>
      </c>
      <c r="WWK105" s="60" t="s">
        <v>147</v>
      </c>
      <c r="WWL105" s="151" t="s">
        <v>43</v>
      </c>
      <c r="WWM105" s="60" t="s">
        <v>40</v>
      </c>
      <c r="WWN105" s="60"/>
      <c r="WWO105" s="60"/>
      <c r="WWP105" s="60">
        <v>6364</v>
      </c>
      <c r="WWQ105" s="60">
        <v>0.1</v>
      </c>
      <c r="WWR105" s="152">
        <v>0.1</v>
      </c>
      <c r="WWS105" s="152">
        <v>0.25</v>
      </c>
      <c r="WWT105" s="152"/>
      <c r="WWU105" s="153">
        <f t="shared" ref="WWU105" si="4041">WWP105*(1+WWQ105+WWR105+WWS105+WWT105)</f>
        <v>9227.8000000000011</v>
      </c>
      <c r="WWV105" s="154">
        <f t="shared" ref="WWV105" si="4042">ROUND(WWU105,0)</f>
        <v>9228</v>
      </c>
      <c r="WWW105" s="60">
        <v>1</v>
      </c>
      <c r="WWX105" s="154">
        <f t="shared" ref="WWX105" si="4043">ROUND(WWV105*WWW105,0)</f>
        <v>9228</v>
      </c>
      <c r="WWY105" s="84">
        <f t="shared" ref="WWY105" si="4044">WWX105*WWO105</f>
        <v>0</v>
      </c>
      <c r="WWZ105" s="150" t="s">
        <v>23</v>
      </c>
      <c r="WXA105" s="60" t="s">
        <v>147</v>
      </c>
      <c r="WXB105" s="151" t="s">
        <v>43</v>
      </c>
      <c r="WXC105" s="60" t="s">
        <v>40</v>
      </c>
      <c r="WXD105" s="60"/>
      <c r="WXE105" s="60"/>
      <c r="WXF105" s="60">
        <v>6364</v>
      </c>
      <c r="WXG105" s="60">
        <v>0.1</v>
      </c>
      <c r="WXH105" s="152">
        <v>0.1</v>
      </c>
      <c r="WXI105" s="152">
        <v>0.25</v>
      </c>
      <c r="WXJ105" s="152"/>
      <c r="WXK105" s="153">
        <f t="shared" ref="WXK105" si="4045">WXF105*(1+WXG105+WXH105+WXI105+WXJ105)</f>
        <v>9227.8000000000011</v>
      </c>
      <c r="WXL105" s="154">
        <f t="shared" ref="WXL105" si="4046">ROUND(WXK105,0)</f>
        <v>9228</v>
      </c>
      <c r="WXM105" s="60">
        <v>1</v>
      </c>
      <c r="WXN105" s="154">
        <f t="shared" ref="WXN105" si="4047">ROUND(WXL105*WXM105,0)</f>
        <v>9228</v>
      </c>
      <c r="WXO105" s="84">
        <f t="shared" ref="WXO105" si="4048">WXN105*WXE105</f>
        <v>0</v>
      </c>
      <c r="WXP105" s="150" t="s">
        <v>23</v>
      </c>
      <c r="WXQ105" s="60" t="s">
        <v>147</v>
      </c>
      <c r="WXR105" s="151" t="s">
        <v>43</v>
      </c>
      <c r="WXS105" s="60" t="s">
        <v>40</v>
      </c>
      <c r="WXT105" s="60"/>
      <c r="WXU105" s="60"/>
      <c r="WXV105" s="60">
        <v>6364</v>
      </c>
      <c r="WXW105" s="60">
        <v>0.1</v>
      </c>
      <c r="WXX105" s="152">
        <v>0.1</v>
      </c>
      <c r="WXY105" s="152">
        <v>0.25</v>
      </c>
      <c r="WXZ105" s="152"/>
      <c r="WYA105" s="153">
        <f t="shared" ref="WYA105" si="4049">WXV105*(1+WXW105+WXX105+WXY105+WXZ105)</f>
        <v>9227.8000000000011</v>
      </c>
      <c r="WYB105" s="154">
        <f t="shared" ref="WYB105" si="4050">ROUND(WYA105,0)</f>
        <v>9228</v>
      </c>
      <c r="WYC105" s="60">
        <v>1</v>
      </c>
      <c r="WYD105" s="154">
        <f t="shared" ref="WYD105" si="4051">ROUND(WYB105*WYC105,0)</f>
        <v>9228</v>
      </c>
      <c r="WYE105" s="84">
        <f t="shared" ref="WYE105" si="4052">WYD105*WXU105</f>
        <v>0</v>
      </c>
      <c r="WYF105" s="150" t="s">
        <v>23</v>
      </c>
      <c r="WYG105" s="60" t="s">
        <v>147</v>
      </c>
      <c r="WYH105" s="151" t="s">
        <v>43</v>
      </c>
      <c r="WYI105" s="60" t="s">
        <v>40</v>
      </c>
      <c r="WYJ105" s="60"/>
      <c r="WYK105" s="60"/>
      <c r="WYL105" s="60">
        <v>6364</v>
      </c>
      <c r="WYM105" s="60">
        <v>0.1</v>
      </c>
      <c r="WYN105" s="152">
        <v>0.1</v>
      </c>
      <c r="WYO105" s="152">
        <v>0.25</v>
      </c>
      <c r="WYP105" s="152"/>
      <c r="WYQ105" s="153">
        <f t="shared" ref="WYQ105" si="4053">WYL105*(1+WYM105+WYN105+WYO105+WYP105)</f>
        <v>9227.8000000000011</v>
      </c>
      <c r="WYR105" s="154">
        <f t="shared" ref="WYR105" si="4054">ROUND(WYQ105,0)</f>
        <v>9228</v>
      </c>
      <c r="WYS105" s="60">
        <v>1</v>
      </c>
      <c r="WYT105" s="154">
        <f t="shared" ref="WYT105" si="4055">ROUND(WYR105*WYS105,0)</f>
        <v>9228</v>
      </c>
      <c r="WYU105" s="84">
        <f t="shared" ref="WYU105" si="4056">WYT105*WYK105</f>
        <v>0</v>
      </c>
      <c r="WYV105" s="150" t="s">
        <v>23</v>
      </c>
      <c r="WYW105" s="60" t="s">
        <v>147</v>
      </c>
      <c r="WYX105" s="151" t="s">
        <v>43</v>
      </c>
      <c r="WYY105" s="60" t="s">
        <v>40</v>
      </c>
      <c r="WYZ105" s="60"/>
      <c r="WZA105" s="60"/>
      <c r="WZB105" s="60">
        <v>6364</v>
      </c>
      <c r="WZC105" s="60">
        <v>0.1</v>
      </c>
      <c r="WZD105" s="152">
        <v>0.1</v>
      </c>
      <c r="WZE105" s="152">
        <v>0.25</v>
      </c>
      <c r="WZF105" s="152"/>
      <c r="WZG105" s="153">
        <f t="shared" ref="WZG105" si="4057">WZB105*(1+WZC105+WZD105+WZE105+WZF105)</f>
        <v>9227.8000000000011</v>
      </c>
      <c r="WZH105" s="154">
        <f t="shared" ref="WZH105" si="4058">ROUND(WZG105,0)</f>
        <v>9228</v>
      </c>
      <c r="WZI105" s="60">
        <v>1</v>
      </c>
      <c r="WZJ105" s="154">
        <f t="shared" ref="WZJ105" si="4059">ROUND(WZH105*WZI105,0)</f>
        <v>9228</v>
      </c>
      <c r="WZK105" s="84">
        <f t="shared" ref="WZK105" si="4060">WZJ105*WZA105</f>
        <v>0</v>
      </c>
      <c r="WZL105" s="150" t="s">
        <v>23</v>
      </c>
      <c r="WZM105" s="60" t="s">
        <v>147</v>
      </c>
      <c r="WZN105" s="151" t="s">
        <v>43</v>
      </c>
      <c r="WZO105" s="60" t="s">
        <v>40</v>
      </c>
      <c r="WZP105" s="60"/>
      <c r="WZQ105" s="60"/>
      <c r="WZR105" s="60">
        <v>6364</v>
      </c>
      <c r="WZS105" s="60">
        <v>0.1</v>
      </c>
      <c r="WZT105" s="152">
        <v>0.1</v>
      </c>
      <c r="WZU105" s="152">
        <v>0.25</v>
      </c>
      <c r="WZV105" s="152"/>
      <c r="WZW105" s="153">
        <f t="shared" ref="WZW105" si="4061">WZR105*(1+WZS105+WZT105+WZU105+WZV105)</f>
        <v>9227.8000000000011</v>
      </c>
      <c r="WZX105" s="154">
        <f t="shared" ref="WZX105" si="4062">ROUND(WZW105,0)</f>
        <v>9228</v>
      </c>
      <c r="WZY105" s="60">
        <v>1</v>
      </c>
      <c r="WZZ105" s="154">
        <f t="shared" ref="WZZ105" si="4063">ROUND(WZX105*WZY105,0)</f>
        <v>9228</v>
      </c>
      <c r="XAA105" s="84">
        <f t="shared" ref="XAA105" si="4064">WZZ105*WZQ105</f>
        <v>0</v>
      </c>
      <c r="XAB105" s="150" t="s">
        <v>23</v>
      </c>
      <c r="XAC105" s="60" t="s">
        <v>147</v>
      </c>
      <c r="XAD105" s="151" t="s">
        <v>43</v>
      </c>
      <c r="XAE105" s="60" t="s">
        <v>40</v>
      </c>
      <c r="XAF105" s="60"/>
      <c r="XAG105" s="60"/>
      <c r="XAH105" s="60">
        <v>6364</v>
      </c>
      <c r="XAI105" s="60">
        <v>0.1</v>
      </c>
      <c r="XAJ105" s="152">
        <v>0.1</v>
      </c>
      <c r="XAK105" s="152">
        <v>0.25</v>
      </c>
      <c r="XAL105" s="152"/>
      <c r="XAM105" s="153">
        <f t="shared" ref="XAM105" si="4065">XAH105*(1+XAI105+XAJ105+XAK105+XAL105)</f>
        <v>9227.8000000000011</v>
      </c>
      <c r="XAN105" s="154">
        <f t="shared" ref="XAN105" si="4066">ROUND(XAM105,0)</f>
        <v>9228</v>
      </c>
      <c r="XAO105" s="60">
        <v>1</v>
      </c>
      <c r="XAP105" s="154">
        <f t="shared" ref="XAP105" si="4067">ROUND(XAN105*XAO105,0)</f>
        <v>9228</v>
      </c>
      <c r="XAQ105" s="84">
        <f t="shared" ref="XAQ105" si="4068">XAP105*XAG105</f>
        <v>0</v>
      </c>
      <c r="XAR105" s="150" t="s">
        <v>23</v>
      </c>
      <c r="XAS105" s="60" t="s">
        <v>147</v>
      </c>
      <c r="XAT105" s="151" t="s">
        <v>43</v>
      </c>
      <c r="XAU105" s="60" t="s">
        <v>40</v>
      </c>
      <c r="XAV105" s="60"/>
      <c r="XAW105" s="60"/>
      <c r="XAX105" s="60">
        <v>6364</v>
      </c>
      <c r="XAY105" s="60">
        <v>0.1</v>
      </c>
      <c r="XAZ105" s="152">
        <v>0.1</v>
      </c>
      <c r="XBA105" s="152">
        <v>0.25</v>
      </c>
      <c r="XBB105" s="152"/>
      <c r="XBC105" s="153">
        <f t="shared" ref="XBC105" si="4069">XAX105*(1+XAY105+XAZ105+XBA105+XBB105)</f>
        <v>9227.8000000000011</v>
      </c>
      <c r="XBD105" s="154">
        <f t="shared" ref="XBD105" si="4070">ROUND(XBC105,0)</f>
        <v>9228</v>
      </c>
      <c r="XBE105" s="60">
        <v>1</v>
      </c>
      <c r="XBF105" s="154">
        <f t="shared" ref="XBF105" si="4071">ROUND(XBD105*XBE105,0)</f>
        <v>9228</v>
      </c>
      <c r="XBG105" s="84">
        <f t="shared" ref="XBG105" si="4072">XBF105*XAW105</f>
        <v>0</v>
      </c>
      <c r="XBH105" s="150" t="s">
        <v>23</v>
      </c>
      <c r="XBI105" s="60" t="s">
        <v>147</v>
      </c>
      <c r="XBJ105" s="151" t="s">
        <v>43</v>
      </c>
      <c r="XBK105" s="60" t="s">
        <v>40</v>
      </c>
      <c r="XBL105" s="60"/>
      <c r="XBM105" s="60"/>
      <c r="XBN105" s="60">
        <v>6364</v>
      </c>
      <c r="XBO105" s="60">
        <v>0.1</v>
      </c>
      <c r="XBP105" s="152">
        <v>0.1</v>
      </c>
      <c r="XBQ105" s="152">
        <v>0.25</v>
      </c>
      <c r="XBR105" s="152"/>
      <c r="XBS105" s="153">
        <f t="shared" ref="XBS105" si="4073">XBN105*(1+XBO105+XBP105+XBQ105+XBR105)</f>
        <v>9227.8000000000011</v>
      </c>
      <c r="XBT105" s="154">
        <f t="shared" ref="XBT105" si="4074">ROUND(XBS105,0)</f>
        <v>9228</v>
      </c>
      <c r="XBU105" s="60">
        <v>1</v>
      </c>
      <c r="XBV105" s="154">
        <f t="shared" ref="XBV105" si="4075">ROUND(XBT105*XBU105,0)</f>
        <v>9228</v>
      </c>
      <c r="XBW105" s="84">
        <f t="shared" ref="XBW105" si="4076">XBV105*XBM105</f>
        <v>0</v>
      </c>
      <c r="XBX105" s="150" t="s">
        <v>23</v>
      </c>
      <c r="XBY105" s="60" t="s">
        <v>147</v>
      </c>
      <c r="XBZ105" s="151" t="s">
        <v>43</v>
      </c>
      <c r="XCA105" s="60" t="s">
        <v>40</v>
      </c>
      <c r="XCB105" s="60"/>
      <c r="XCC105" s="60"/>
      <c r="XCD105" s="60">
        <v>6364</v>
      </c>
      <c r="XCE105" s="60">
        <v>0.1</v>
      </c>
      <c r="XCF105" s="152">
        <v>0.1</v>
      </c>
      <c r="XCG105" s="152">
        <v>0.25</v>
      </c>
      <c r="XCH105" s="152"/>
      <c r="XCI105" s="153">
        <f t="shared" ref="XCI105" si="4077">XCD105*(1+XCE105+XCF105+XCG105+XCH105)</f>
        <v>9227.8000000000011</v>
      </c>
      <c r="XCJ105" s="154">
        <f t="shared" ref="XCJ105" si="4078">ROUND(XCI105,0)</f>
        <v>9228</v>
      </c>
      <c r="XCK105" s="60">
        <v>1</v>
      </c>
      <c r="XCL105" s="154">
        <f t="shared" ref="XCL105" si="4079">ROUND(XCJ105*XCK105,0)</f>
        <v>9228</v>
      </c>
      <c r="XCM105" s="84">
        <f t="shared" ref="XCM105" si="4080">XCL105*XCC105</f>
        <v>0</v>
      </c>
      <c r="XCN105" s="150" t="s">
        <v>23</v>
      </c>
      <c r="XCO105" s="60" t="s">
        <v>147</v>
      </c>
      <c r="XCP105" s="151" t="s">
        <v>43</v>
      </c>
      <c r="XCQ105" s="60" t="s">
        <v>40</v>
      </c>
      <c r="XCR105" s="60"/>
      <c r="XCS105" s="60"/>
      <c r="XCT105" s="60">
        <v>6364</v>
      </c>
      <c r="XCU105" s="60">
        <v>0.1</v>
      </c>
      <c r="XCV105" s="152">
        <v>0.1</v>
      </c>
      <c r="XCW105" s="152">
        <v>0.25</v>
      </c>
      <c r="XCX105" s="152"/>
      <c r="XCY105" s="153">
        <f t="shared" ref="XCY105" si="4081">XCT105*(1+XCU105+XCV105+XCW105+XCX105)</f>
        <v>9227.8000000000011</v>
      </c>
      <c r="XCZ105" s="154">
        <f t="shared" ref="XCZ105" si="4082">ROUND(XCY105,0)</f>
        <v>9228</v>
      </c>
      <c r="XDA105" s="60">
        <v>1</v>
      </c>
      <c r="XDB105" s="154">
        <f t="shared" ref="XDB105" si="4083">ROUND(XCZ105*XDA105,0)</f>
        <v>9228</v>
      </c>
      <c r="XDC105" s="84">
        <f t="shared" ref="XDC105" si="4084">XDB105*XCS105</f>
        <v>0</v>
      </c>
      <c r="XDD105" s="150" t="s">
        <v>23</v>
      </c>
      <c r="XDE105" s="60" t="s">
        <v>147</v>
      </c>
      <c r="XDF105" s="151" t="s">
        <v>43</v>
      </c>
      <c r="XDG105" s="60" t="s">
        <v>40</v>
      </c>
      <c r="XDH105" s="60"/>
      <c r="XDI105" s="60"/>
      <c r="XDJ105" s="60">
        <v>6364</v>
      </c>
      <c r="XDK105" s="60">
        <v>0.1</v>
      </c>
      <c r="XDL105" s="152">
        <v>0.1</v>
      </c>
      <c r="XDM105" s="152">
        <v>0.25</v>
      </c>
      <c r="XDN105" s="152"/>
      <c r="XDO105" s="153">
        <f t="shared" ref="XDO105" si="4085">XDJ105*(1+XDK105+XDL105+XDM105+XDN105)</f>
        <v>9227.8000000000011</v>
      </c>
      <c r="XDP105" s="154">
        <f t="shared" ref="XDP105" si="4086">ROUND(XDO105,0)</f>
        <v>9228</v>
      </c>
      <c r="XDQ105" s="60">
        <v>1</v>
      </c>
      <c r="XDR105" s="154">
        <f t="shared" ref="XDR105" si="4087">ROUND(XDP105*XDQ105,0)</f>
        <v>9228</v>
      </c>
      <c r="XDS105" s="84">
        <f t="shared" ref="XDS105" si="4088">XDR105*XDI105</f>
        <v>0</v>
      </c>
      <c r="XDT105" s="150" t="s">
        <v>23</v>
      </c>
      <c r="XDU105" s="60" t="s">
        <v>147</v>
      </c>
      <c r="XDV105" s="151" t="s">
        <v>43</v>
      </c>
      <c r="XDW105" s="60" t="s">
        <v>40</v>
      </c>
      <c r="XDX105" s="60"/>
      <c r="XDY105" s="60"/>
      <c r="XDZ105" s="60">
        <v>6364</v>
      </c>
      <c r="XEA105" s="60">
        <v>0.1</v>
      </c>
      <c r="XEB105" s="152">
        <v>0.1</v>
      </c>
      <c r="XEC105" s="152">
        <v>0.25</v>
      </c>
      <c r="XED105" s="152"/>
      <c r="XEE105" s="153">
        <f t="shared" ref="XEE105" si="4089">XDZ105*(1+XEA105+XEB105+XEC105+XED105)</f>
        <v>9227.8000000000011</v>
      </c>
      <c r="XEF105" s="154">
        <f t="shared" ref="XEF105" si="4090">ROUND(XEE105,0)</f>
        <v>9228</v>
      </c>
      <c r="XEG105" s="60">
        <v>1</v>
      </c>
      <c r="XEH105" s="154">
        <f t="shared" ref="XEH105" si="4091">ROUND(XEF105*XEG105,0)</f>
        <v>9228</v>
      </c>
      <c r="XEI105" s="84">
        <f t="shared" ref="XEI105" si="4092">XEH105*XDY105</f>
        <v>0</v>
      </c>
      <c r="XEJ105" s="150" t="s">
        <v>23</v>
      </c>
      <c r="XEK105" s="60" t="s">
        <v>147</v>
      </c>
      <c r="XEL105" s="151" t="s">
        <v>43</v>
      </c>
      <c r="XEM105" s="60" t="s">
        <v>40</v>
      </c>
      <c r="XEN105" s="60"/>
      <c r="XEO105" s="60"/>
      <c r="XEP105" s="60">
        <v>6364</v>
      </c>
      <c r="XEQ105" s="60">
        <v>0.1</v>
      </c>
      <c r="XER105" s="152">
        <v>0.1</v>
      </c>
      <c r="XES105" s="152">
        <v>0.25</v>
      </c>
      <c r="XET105" s="152"/>
      <c r="XEU105" s="153">
        <f t="shared" ref="XEU105" si="4093">XEP105*(1+XEQ105+XER105+XES105+XET105)</f>
        <v>9227.8000000000011</v>
      </c>
      <c r="XEV105" s="154">
        <f t="shared" ref="XEV105" si="4094">ROUND(XEU105,0)</f>
        <v>9228</v>
      </c>
      <c r="XEW105" s="60">
        <v>1</v>
      </c>
      <c r="XEX105" s="154">
        <f t="shared" ref="XEX105" si="4095">ROUND(XEV105*XEW105,0)</f>
        <v>9228</v>
      </c>
      <c r="XEY105" s="84">
        <f t="shared" ref="XEY105" si="4096">XEX105*XEO105</f>
        <v>0</v>
      </c>
    </row>
    <row r="106" spans="1:16379" ht="20.25" customHeight="1" thickBot="1" x14ac:dyDescent="0.25">
      <c r="A106" s="340" t="s">
        <v>226</v>
      </c>
      <c r="B106" s="341"/>
      <c r="C106" s="341"/>
      <c r="D106" s="342"/>
      <c r="E106" s="95"/>
      <c r="F106" s="96"/>
      <c r="G106" s="41">
        <f>SUM(G105)</f>
        <v>0</v>
      </c>
      <c r="H106" s="97"/>
      <c r="I106" s="97"/>
      <c r="J106" s="97"/>
      <c r="K106" s="97"/>
      <c r="L106" s="97"/>
      <c r="M106" s="136"/>
      <c r="N106" s="146"/>
      <c r="O106" s="97"/>
      <c r="P106" s="149"/>
      <c r="Q106" s="313">
        <f>Q105</f>
        <v>0</v>
      </c>
      <c r="R106" s="97"/>
      <c r="S106" s="97"/>
      <c r="T106" s="97"/>
      <c r="U106" s="97"/>
      <c r="V106" s="97"/>
      <c r="W106" s="97"/>
      <c r="X106" s="97"/>
      <c r="Y106" s="97"/>
      <c r="Z106" s="23"/>
      <c r="AA106" s="23"/>
      <c r="AB106" s="23"/>
      <c r="AC106" s="23"/>
      <c r="AE106" s="23"/>
      <c r="AF106" s="23"/>
      <c r="AG106" s="23"/>
      <c r="AH106" s="23"/>
      <c r="AI106" s="23"/>
      <c r="AJ106" s="23"/>
      <c r="AK106" s="23"/>
      <c r="AM106" s="23"/>
      <c r="AN106" s="23"/>
      <c r="AO106" s="23"/>
      <c r="AP106" s="23"/>
      <c r="AQ106" s="23"/>
      <c r="AR106" s="23"/>
      <c r="AS106" s="23"/>
      <c r="AU106" s="23"/>
      <c r="AV106" s="23"/>
      <c r="AW106" s="23"/>
      <c r="AX106" s="23"/>
      <c r="AY106" s="23"/>
      <c r="AZ106" s="23"/>
      <c r="BA106" s="23"/>
      <c r="BC106" s="23"/>
      <c r="BD106" s="23"/>
      <c r="BE106" s="23"/>
      <c r="BF106" s="23"/>
      <c r="BG106" s="23"/>
      <c r="BH106" s="23"/>
      <c r="BI106" s="23"/>
      <c r="BK106" s="1"/>
      <c r="BL106" s="1"/>
      <c r="BM106" s="23"/>
      <c r="BN106" s="1"/>
      <c r="BO106" s="1"/>
      <c r="BP106" s="1"/>
      <c r="BQ106" s="1"/>
      <c r="BR106" s="1"/>
      <c r="BS106" s="1"/>
      <c r="BT106" s="1"/>
      <c r="BU106" s="23"/>
      <c r="BV106" s="31"/>
      <c r="BX106" s="1"/>
      <c r="BY106" s="1"/>
      <c r="BZ106" s="23"/>
      <c r="CA106" s="1"/>
      <c r="CB106" s="1"/>
      <c r="CC106" s="1"/>
      <c r="CD106" s="1"/>
      <c r="CE106" s="1"/>
      <c r="CF106" s="1"/>
      <c r="CG106" s="1"/>
      <c r="CH106" s="23"/>
      <c r="CI106" s="31"/>
    </row>
    <row r="107" spans="1:16379" s="7" customFormat="1" ht="20.25" customHeight="1" thickTop="1" thickBot="1" x14ac:dyDescent="0.25">
      <c r="A107" s="150"/>
      <c r="B107" s="150" t="s">
        <v>23</v>
      </c>
      <c r="C107" s="60" t="s">
        <v>147</v>
      </c>
      <c r="D107" s="151" t="s">
        <v>225</v>
      </c>
      <c r="E107" s="323" t="s">
        <v>40</v>
      </c>
      <c r="F107" s="60"/>
      <c r="G107" s="60"/>
      <c r="H107" s="248">
        <v>6364</v>
      </c>
      <c r="I107" s="248">
        <v>0.1</v>
      </c>
      <c r="J107" s="248">
        <v>0.1</v>
      </c>
      <c r="K107" s="248">
        <v>0.02</v>
      </c>
      <c r="L107" s="251"/>
      <c r="M107" s="252">
        <f t="shared" ref="M107" si="4097">H107*(1+I107+J107+K107+L107)</f>
        <v>7764.0800000000008</v>
      </c>
      <c r="N107" s="140">
        <f t="shared" ref="N107" si="4098">ROUND(M107,0)</f>
        <v>7764</v>
      </c>
      <c r="O107" s="60">
        <v>1.2</v>
      </c>
      <c r="P107" s="145">
        <f>ROUND(N107*O107,2)</f>
        <v>9316.7999999999993</v>
      </c>
      <c r="Q107" s="312">
        <f t="shared" ref="Q107" si="4099">ROUND(P107*G107,2)</f>
        <v>0</v>
      </c>
      <c r="R107" s="60"/>
      <c r="S107" s="60"/>
      <c r="T107" s="152"/>
      <c r="U107" s="152"/>
      <c r="V107" s="152"/>
      <c r="W107" s="153"/>
      <c r="X107" s="154"/>
      <c r="Y107" s="155"/>
      <c r="Z107" s="156"/>
      <c r="AA107" s="68"/>
      <c r="AB107" s="157"/>
      <c r="AC107" s="11"/>
      <c r="AD107" s="51"/>
      <c r="AE107" s="11"/>
      <c r="AF107" s="11"/>
      <c r="AG107" s="11"/>
      <c r="AH107" s="11"/>
      <c r="AI107" s="11"/>
      <c r="AJ107" s="8"/>
      <c r="AK107" s="8"/>
      <c r="AL107" s="8"/>
      <c r="AM107" s="158"/>
      <c r="AN107" s="156"/>
      <c r="AO107" s="11"/>
      <c r="AP107" s="156"/>
      <c r="AQ107" s="68"/>
      <c r="AR107" s="157"/>
      <c r="AS107" s="11"/>
      <c r="AT107" s="51"/>
      <c r="AU107" s="11"/>
      <c r="AV107" s="11"/>
      <c r="AW107" s="11"/>
      <c r="AX107" s="11"/>
      <c r="AY107" s="11"/>
      <c r="AZ107" s="8"/>
      <c r="BA107" s="8"/>
      <c r="BB107" s="8"/>
      <c r="BC107" s="158"/>
      <c r="BD107" s="156"/>
      <c r="BE107" s="11"/>
      <c r="BF107" s="156"/>
      <c r="BG107" s="68"/>
      <c r="BH107" s="157"/>
      <c r="BI107" s="11"/>
      <c r="BJ107" s="51"/>
      <c r="BK107" s="11"/>
      <c r="BL107" s="11"/>
      <c r="BM107" s="11"/>
      <c r="BN107" s="11"/>
      <c r="BO107" s="11"/>
      <c r="BP107" s="8"/>
      <c r="BQ107" s="8"/>
      <c r="BR107" s="8"/>
      <c r="BS107" s="158"/>
      <c r="BT107" s="156"/>
      <c r="BU107" s="11"/>
      <c r="BV107" s="156"/>
      <c r="BW107" s="68"/>
      <c r="BX107" s="157"/>
      <c r="BY107" s="11"/>
      <c r="BZ107" s="51"/>
      <c r="CA107" s="11"/>
      <c r="CB107" s="11"/>
      <c r="CC107" s="11"/>
      <c r="CD107" s="11"/>
      <c r="CE107" s="11"/>
      <c r="CF107" s="8"/>
      <c r="CG107" s="8"/>
      <c r="CH107" s="8"/>
      <c r="CI107" s="158"/>
      <c r="CJ107" s="156"/>
      <c r="CK107" s="11"/>
      <c r="CL107" s="156"/>
      <c r="CM107" s="68"/>
      <c r="CN107" s="157"/>
      <c r="CO107" s="11"/>
      <c r="CP107" s="51"/>
      <c r="CQ107" s="11"/>
      <c r="CR107" s="11"/>
      <c r="CS107" s="11"/>
      <c r="CT107" s="11"/>
      <c r="CU107" s="11"/>
      <c r="CV107" s="8"/>
      <c r="CW107" s="8"/>
      <c r="CX107" s="8"/>
      <c r="CY107" s="158"/>
      <c r="CZ107" s="156"/>
      <c r="DA107" s="11"/>
      <c r="DB107" s="156"/>
      <c r="DC107" s="68"/>
      <c r="DD107" s="157"/>
      <c r="DE107" s="11"/>
      <c r="DF107" s="51"/>
      <c r="DG107" s="11"/>
      <c r="DH107" s="11"/>
      <c r="DI107" s="11"/>
      <c r="DJ107" s="11"/>
      <c r="DK107" s="11"/>
      <c r="DL107" s="8"/>
      <c r="DM107" s="8"/>
      <c r="DN107" s="8"/>
      <c r="DO107" s="158"/>
      <c r="DP107" s="156"/>
      <c r="DQ107" s="11"/>
      <c r="DR107" s="156"/>
      <c r="DS107" s="68"/>
      <c r="DT107" s="157"/>
      <c r="DU107" s="11"/>
      <c r="DV107" s="51"/>
      <c r="DW107" s="11"/>
      <c r="DX107" s="11"/>
      <c r="DY107" s="11"/>
      <c r="DZ107" s="11"/>
      <c r="EA107" s="11"/>
      <c r="EB107" s="8"/>
      <c r="EC107" s="8"/>
      <c r="ED107" s="8"/>
      <c r="EE107" s="158"/>
      <c r="EF107" s="156"/>
      <c r="EG107" s="11"/>
      <c r="EH107" s="156"/>
      <c r="EI107" s="68"/>
      <c r="EJ107" s="157"/>
      <c r="EK107" s="11"/>
      <c r="EL107" s="51"/>
      <c r="EM107" s="11"/>
      <c r="EN107" s="11"/>
      <c r="EO107" s="11"/>
      <c r="EP107" s="11"/>
      <c r="EQ107" s="11"/>
      <c r="ER107" s="8"/>
      <c r="ES107" s="8"/>
      <c r="ET107" s="8"/>
      <c r="EU107" s="158"/>
      <c r="EV107" s="156"/>
      <c r="EW107" s="11"/>
      <c r="EX107" s="156"/>
      <c r="EY107" s="68"/>
      <c r="EZ107" s="157"/>
      <c r="FA107" s="11"/>
      <c r="FB107" s="51"/>
      <c r="FC107" s="11"/>
      <c r="FD107" s="11"/>
      <c r="FE107" s="11"/>
      <c r="FF107" s="11"/>
      <c r="FG107" s="11"/>
      <c r="FH107" s="8"/>
      <c r="FI107" s="8"/>
      <c r="FJ107" s="8"/>
      <c r="FK107" s="158"/>
      <c r="FL107" s="156"/>
      <c r="FM107" s="11"/>
      <c r="FN107" s="156"/>
      <c r="FO107" s="68"/>
      <c r="FP107" s="157"/>
      <c r="FQ107" s="11"/>
      <c r="FR107" s="51"/>
      <c r="FS107" s="11"/>
      <c r="FT107" s="11"/>
      <c r="FU107" s="11"/>
      <c r="FV107" s="11"/>
      <c r="FW107" s="11"/>
      <c r="FX107" s="8"/>
      <c r="FY107" s="8"/>
      <c r="FZ107" s="8"/>
      <c r="GA107" s="158"/>
      <c r="GB107" s="156"/>
      <c r="GC107" s="11"/>
      <c r="GD107" s="156"/>
      <c r="GE107" s="68"/>
      <c r="GF107" s="157"/>
      <c r="GG107" s="11"/>
      <c r="GH107" s="51"/>
      <c r="GI107" s="11"/>
      <c r="GJ107" s="11"/>
      <c r="GK107" s="11"/>
      <c r="GL107" s="11"/>
      <c r="GM107" s="11"/>
      <c r="GN107" s="8"/>
      <c r="GO107" s="8"/>
      <c r="GP107" s="8"/>
      <c r="GQ107" s="158"/>
      <c r="GR107" s="156"/>
      <c r="GS107" s="11"/>
      <c r="GT107" s="156"/>
      <c r="GU107" s="68"/>
      <c r="GV107" s="157"/>
      <c r="GW107" s="11"/>
      <c r="GX107" s="51"/>
      <c r="GY107" s="11"/>
      <c r="GZ107" s="11"/>
      <c r="HA107" s="11"/>
      <c r="HB107" s="11"/>
      <c r="HC107" s="11"/>
      <c r="HD107" s="8"/>
      <c r="HE107" s="8"/>
      <c r="HF107" s="8"/>
      <c r="HG107" s="158"/>
      <c r="HH107" s="156"/>
      <c r="HI107" s="11"/>
      <c r="HJ107" s="156"/>
      <c r="HK107" s="68"/>
      <c r="HL107" s="157"/>
      <c r="HM107" s="11"/>
      <c r="HN107" s="51"/>
      <c r="HO107" s="11"/>
      <c r="HP107" s="11"/>
      <c r="HQ107" s="11"/>
      <c r="HR107" s="11"/>
      <c r="HS107" s="11"/>
      <c r="HT107" s="8"/>
      <c r="HU107" s="8"/>
      <c r="HV107" s="8"/>
      <c r="HW107" s="158"/>
      <c r="HX107" s="156"/>
      <c r="HY107" s="11"/>
      <c r="HZ107" s="156"/>
      <c r="IA107" s="68"/>
      <c r="IB107" s="157"/>
      <c r="IC107" s="11"/>
      <c r="ID107" s="51"/>
      <c r="IE107" s="11"/>
      <c r="IF107" s="11"/>
      <c r="IG107" s="11"/>
      <c r="IH107" s="11"/>
      <c r="II107" s="11"/>
      <c r="IJ107" s="8"/>
      <c r="IK107" s="8"/>
      <c r="IL107" s="8"/>
      <c r="IM107" s="158"/>
      <c r="IN107" s="156"/>
      <c r="IO107" s="11"/>
      <c r="IP107" s="156"/>
      <c r="IQ107" s="68"/>
      <c r="IR107" s="157"/>
      <c r="IS107" s="11"/>
      <c r="IT107" s="159" t="s">
        <v>43</v>
      </c>
      <c r="IU107" s="60" t="s">
        <v>40</v>
      </c>
      <c r="IV107" s="60"/>
      <c r="IW107" s="60"/>
      <c r="IX107" s="60">
        <v>6364</v>
      </c>
      <c r="IY107" s="60">
        <v>0.1</v>
      </c>
      <c r="IZ107" s="152">
        <v>0.1</v>
      </c>
      <c r="JA107" s="152">
        <v>0.25</v>
      </c>
      <c r="JB107" s="152"/>
      <c r="JC107" s="153">
        <f t="shared" ref="JC107" si="4100">IX107*(1+IY107+IZ107+JA107+JB107)</f>
        <v>9227.8000000000011</v>
      </c>
      <c r="JD107" s="154">
        <f t="shared" ref="JD107" si="4101">ROUND(JC107,0)</f>
        <v>9228</v>
      </c>
      <c r="JE107" s="60">
        <v>1</v>
      </c>
      <c r="JF107" s="154">
        <f t="shared" ref="JF107" si="4102">ROUND(JD107*JE107,0)</f>
        <v>9228</v>
      </c>
      <c r="JG107" s="84">
        <f t="shared" ref="JG107" si="4103">JF107*IW107</f>
        <v>0</v>
      </c>
      <c r="JH107" s="150" t="s">
        <v>23</v>
      </c>
      <c r="JI107" s="60" t="s">
        <v>147</v>
      </c>
      <c r="JJ107" s="151" t="s">
        <v>43</v>
      </c>
      <c r="JK107" s="60" t="s">
        <v>40</v>
      </c>
      <c r="JL107" s="60"/>
      <c r="JM107" s="60"/>
      <c r="JN107" s="60">
        <v>6364</v>
      </c>
      <c r="JO107" s="60">
        <v>0.1</v>
      </c>
      <c r="JP107" s="152">
        <v>0.1</v>
      </c>
      <c r="JQ107" s="152">
        <v>0.25</v>
      </c>
      <c r="JR107" s="152"/>
      <c r="JS107" s="153">
        <f t="shared" ref="JS107" si="4104">JN107*(1+JO107+JP107+JQ107+JR107)</f>
        <v>9227.8000000000011</v>
      </c>
      <c r="JT107" s="154">
        <f t="shared" ref="JT107" si="4105">ROUND(JS107,0)</f>
        <v>9228</v>
      </c>
      <c r="JU107" s="60">
        <v>1</v>
      </c>
      <c r="JV107" s="154">
        <f t="shared" ref="JV107" si="4106">ROUND(JT107*JU107,0)</f>
        <v>9228</v>
      </c>
      <c r="JW107" s="84">
        <f t="shared" ref="JW107" si="4107">JV107*JM107</f>
        <v>0</v>
      </c>
      <c r="JX107" s="150" t="s">
        <v>23</v>
      </c>
      <c r="JY107" s="60" t="s">
        <v>147</v>
      </c>
      <c r="JZ107" s="151" t="s">
        <v>43</v>
      </c>
      <c r="KA107" s="60" t="s">
        <v>40</v>
      </c>
      <c r="KB107" s="60"/>
      <c r="KC107" s="60"/>
      <c r="KD107" s="60">
        <v>6364</v>
      </c>
      <c r="KE107" s="60">
        <v>0.1</v>
      </c>
      <c r="KF107" s="152">
        <v>0.1</v>
      </c>
      <c r="KG107" s="152">
        <v>0.25</v>
      </c>
      <c r="KH107" s="152"/>
      <c r="KI107" s="153">
        <f t="shared" ref="KI107" si="4108">KD107*(1+KE107+KF107+KG107+KH107)</f>
        <v>9227.8000000000011</v>
      </c>
      <c r="KJ107" s="154">
        <f t="shared" ref="KJ107" si="4109">ROUND(KI107,0)</f>
        <v>9228</v>
      </c>
      <c r="KK107" s="60">
        <v>1</v>
      </c>
      <c r="KL107" s="154">
        <f t="shared" ref="KL107" si="4110">ROUND(KJ107*KK107,0)</f>
        <v>9228</v>
      </c>
      <c r="KM107" s="84">
        <f t="shared" ref="KM107" si="4111">KL107*KC107</f>
        <v>0</v>
      </c>
      <c r="KN107" s="150" t="s">
        <v>23</v>
      </c>
      <c r="KO107" s="60" t="s">
        <v>147</v>
      </c>
      <c r="KP107" s="151" t="s">
        <v>43</v>
      </c>
      <c r="KQ107" s="60" t="s">
        <v>40</v>
      </c>
      <c r="KR107" s="60"/>
      <c r="KS107" s="60"/>
      <c r="KT107" s="60">
        <v>6364</v>
      </c>
      <c r="KU107" s="60">
        <v>0.1</v>
      </c>
      <c r="KV107" s="152">
        <v>0.1</v>
      </c>
      <c r="KW107" s="152">
        <v>0.25</v>
      </c>
      <c r="KX107" s="152"/>
      <c r="KY107" s="153">
        <f t="shared" ref="KY107" si="4112">KT107*(1+KU107+KV107+KW107+KX107)</f>
        <v>9227.8000000000011</v>
      </c>
      <c r="KZ107" s="154">
        <f t="shared" ref="KZ107" si="4113">ROUND(KY107,0)</f>
        <v>9228</v>
      </c>
      <c r="LA107" s="60">
        <v>1</v>
      </c>
      <c r="LB107" s="154">
        <f t="shared" ref="LB107" si="4114">ROUND(KZ107*LA107,0)</f>
        <v>9228</v>
      </c>
      <c r="LC107" s="84">
        <f t="shared" ref="LC107" si="4115">LB107*KS107</f>
        <v>0</v>
      </c>
      <c r="LD107" s="150" t="s">
        <v>23</v>
      </c>
      <c r="LE107" s="60" t="s">
        <v>147</v>
      </c>
      <c r="LF107" s="151" t="s">
        <v>43</v>
      </c>
      <c r="LG107" s="60" t="s">
        <v>40</v>
      </c>
      <c r="LH107" s="60"/>
      <c r="LI107" s="60"/>
      <c r="LJ107" s="60">
        <v>6364</v>
      </c>
      <c r="LK107" s="60">
        <v>0.1</v>
      </c>
      <c r="LL107" s="152">
        <v>0.1</v>
      </c>
      <c r="LM107" s="152">
        <v>0.25</v>
      </c>
      <c r="LN107" s="152"/>
      <c r="LO107" s="153">
        <f t="shared" ref="LO107" si="4116">LJ107*(1+LK107+LL107+LM107+LN107)</f>
        <v>9227.8000000000011</v>
      </c>
      <c r="LP107" s="154">
        <f t="shared" ref="LP107" si="4117">ROUND(LO107,0)</f>
        <v>9228</v>
      </c>
      <c r="LQ107" s="60">
        <v>1</v>
      </c>
      <c r="LR107" s="154">
        <f t="shared" ref="LR107" si="4118">ROUND(LP107*LQ107,0)</f>
        <v>9228</v>
      </c>
      <c r="LS107" s="84">
        <f t="shared" ref="LS107" si="4119">LR107*LI107</f>
        <v>0</v>
      </c>
      <c r="LT107" s="150" t="s">
        <v>23</v>
      </c>
      <c r="LU107" s="60" t="s">
        <v>147</v>
      </c>
      <c r="LV107" s="151" t="s">
        <v>43</v>
      </c>
      <c r="LW107" s="60" t="s">
        <v>40</v>
      </c>
      <c r="LX107" s="60"/>
      <c r="LY107" s="60"/>
      <c r="LZ107" s="60">
        <v>6364</v>
      </c>
      <c r="MA107" s="60">
        <v>0.1</v>
      </c>
      <c r="MB107" s="152">
        <v>0.1</v>
      </c>
      <c r="MC107" s="152">
        <v>0.25</v>
      </c>
      <c r="MD107" s="152"/>
      <c r="ME107" s="153">
        <f t="shared" ref="ME107" si="4120">LZ107*(1+MA107+MB107+MC107+MD107)</f>
        <v>9227.8000000000011</v>
      </c>
      <c r="MF107" s="154">
        <f t="shared" ref="MF107" si="4121">ROUND(ME107,0)</f>
        <v>9228</v>
      </c>
      <c r="MG107" s="60">
        <v>1</v>
      </c>
      <c r="MH107" s="154">
        <f t="shared" ref="MH107" si="4122">ROUND(MF107*MG107,0)</f>
        <v>9228</v>
      </c>
      <c r="MI107" s="84">
        <f t="shared" ref="MI107" si="4123">MH107*LY107</f>
        <v>0</v>
      </c>
      <c r="MJ107" s="150" t="s">
        <v>23</v>
      </c>
      <c r="MK107" s="60" t="s">
        <v>147</v>
      </c>
      <c r="ML107" s="151" t="s">
        <v>43</v>
      </c>
      <c r="MM107" s="60" t="s">
        <v>40</v>
      </c>
      <c r="MN107" s="60"/>
      <c r="MO107" s="60"/>
      <c r="MP107" s="60">
        <v>6364</v>
      </c>
      <c r="MQ107" s="60">
        <v>0.1</v>
      </c>
      <c r="MR107" s="152">
        <v>0.1</v>
      </c>
      <c r="MS107" s="152">
        <v>0.25</v>
      </c>
      <c r="MT107" s="152"/>
      <c r="MU107" s="153">
        <f t="shared" ref="MU107" si="4124">MP107*(1+MQ107+MR107+MS107+MT107)</f>
        <v>9227.8000000000011</v>
      </c>
      <c r="MV107" s="154">
        <f t="shared" ref="MV107" si="4125">ROUND(MU107,0)</f>
        <v>9228</v>
      </c>
      <c r="MW107" s="60">
        <v>1</v>
      </c>
      <c r="MX107" s="154">
        <f t="shared" ref="MX107" si="4126">ROUND(MV107*MW107,0)</f>
        <v>9228</v>
      </c>
      <c r="MY107" s="84">
        <f t="shared" ref="MY107" si="4127">MX107*MO107</f>
        <v>0</v>
      </c>
      <c r="MZ107" s="150" t="s">
        <v>23</v>
      </c>
      <c r="NA107" s="60" t="s">
        <v>147</v>
      </c>
      <c r="NB107" s="151" t="s">
        <v>43</v>
      </c>
      <c r="NC107" s="60" t="s">
        <v>40</v>
      </c>
      <c r="ND107" s="60"/>
      <c r="NE107" s="60"/>
      <c r="NF107" s="60">
        <v>6364</v>
      </c>
      <c r="NG107" s="60">
        <v>0.1</v>
      </c>
      <c r="NH107" s="152">
        <v>0.1</v>
      </c>
      <c r="NI107" s="152">
        <v>0.25</v>
      </c>
      <c r="NJ107" s="152"/>
      <c r="NK107" s="153">
        <f t="shared" ref="NK107" si="4128">NF107*(1+NG107+NH107+NI107+NJ107)</f>
        <v>9227.8000000000011</v>
      </c>
      <c r="NL107" s="154">
        <f t="shared" ref="NL107" si="4129">ROUND(NK107,0)</f>
        <v>9228</v>
      </c>
      <c r="NM107" s="60">
        <v>1</v>
      </c>
      <c r="NN107" s="154">
        <f t="shared" ref="NN107" si="4130">ROUND(NL107*NM107,0)</f>
        <v>9228</v>
      </c>
      <c r="NO107" s="84">
        <f t="shared" ref="NO107" si="4131">NN107*NE107</f>
        <v>0</v>
      </c>
      <c r="NP107" s="150" t="s">
        <v>23</v>
      </c>
      <c r="NQ107" s="60" t="s">
        <v>147</v>
      </c>
      <c r="NR107" s="151" t="s">
        <v>43</v>
      </c>
      <c r="NS107" s="60" t="s">
        <v>40</v>
      </c>
      <c r="NT107" s="60"/>
      <c r="NU107" s="60"/>
      <c r="NV107" s="60">
        <v>6364</v>
      </c>
      <c r="NW107" s="60">
        <v>0.1</v>
      </c>
      <c r="NX107" s="152">
        <v>0.1</v>
      </c>
      <c r="NY107" s="152">
        <v>0.25</v>
      </c>
      <c r="NZ107" s="152"/>
      <c r="OA107" s="153">
        <f t="shared" ref="OA107" si="4132">NV107*(1+NW107+NX107+NY107+NZ107)</f>
        <v>9227.8000000000011</v>
      </c>
      <c r="OB107" s="154">
        <f t="shared" ref="OB107" si="4133">ROUND(OA107,0)</f>
        <v>9228</v>
      </c>
      <c r="OC107" s="60">
        <v>1</v>
      </c>
      <c r="OD107" s="154">
        <f t="shared" ref="OD107" si="4134">ROUND(OB107*OC107,0)</f>
        <v>9228</v>
      </c>
      <c r="OE107" s="84">
        <f t="shared" ref="OE107" si="4135">OD107*NU107</f>
        <v>0</v>
      </c>
      <c r="OF107" s="150" t="s">
        <v>23</v>
      </c>
      <c r="OG107" s="60" t="s">
        <v>147</v>
      </c>
      <c r="OH107" s="151" t="s">
        <v>43</v>
      </c>
      <c r="OI107" s="60" t="s">
        <v>40</v>
      </c>
      <c r="OJ107" s="60"/>
      <c r="OK107" s="60"/>
      <c r="OL107" s="60">
        <v>6364</v>
      </c>
      <c r="OM107" s="60">
        <v>0.1</v>
      </c>
      <c r="ON107" s="152">
        <v>0.1</v>
      </c>
      <c r="OO107" s="152">
        <v>0.25</v>
      </c>
      <c r="OP107" s="152"/>
      <c r="OQ107" s="153">
        <f t="shared" ref="OQ107" si="4136">OL107*(1+OM107+ON107+OO107+OP107)</f>
        <v>9227.8000000000011</v>
      </c>
      <c r="OR107" s="154">
        <f t="shared" ref="OR107" si="4137">ROUND(OQ107,0)</f>
        <v>9228</v>
      </c>
      <c r="OS107" s="60">
        <v>1</v>
      </c>
      <c r="OT107" s="154">
        <f t="shared" ref="OT107" si="4138">ROUND(OR107*OS107,0)</f>
        <v>9228</v>
      </c>
      <c r="OU107" s="84">
        <f t="shared" ref="OU107" si="4139">OT107*OK107</f>
        <v>0</v>
      </c>
      <c r="OV107" s="150" t="s">
        <v>23</v>
      </c>
      <c r="OW107" s="60" t="s">
        <v>147</v>
      </c>
      <c r="OX107" s="151" t="s">
        <v>43</v>
      </c>
      <c r="OY107" s="60" t="s">
        <v>40</v>
      </c>
      <c r="OZ107" s="60"/>
      <c r="PA107" s="60"/>
      <c r="PB107" s="60">
        <v>6364</v>
      </c>
      <c r="PC107" s="60">
        <v>0.1</v>
      </c>
      <c r="PD107" s="152">
        <v>0.1</v>
      </c>
      <c r="PE107" s="152">
        <v>0.25</v>
      </c>
      <c r="PF107" s="152"/>
      <c r="PG107" s="153">
        <f t="shared" ref="PG107" si="4140">PB107*(1+PC107+PD107+PE107+PF107)</f>
        <v>9227.8000000000011</v>
      </c>
      <c r="PH107" s="154">
        <f t="shared" ref="PH107" si="4141">ROUND(PG107,0)</f>
        <v>9228</v>
      </c>
      <c r="PI107" s="60">
        <v>1</v>
      </c>
      <c r="PJ107" s="154">
        <f t="shared" ref="PJ107" si="4142">ROUND(PH107*PI107,0)</f>
        <v>9228</v>
      </c>
      <c r="PK107" s="84">
        <f t="shared" ref="PK107" si="4143">PJ107*PA107</f>
        <v>0</v>
      </c>
      <c r="PL107" s="150" t="s">
        <v>23</v>
      </c>
      <c r="PM107" s="60" t="s">
        <v>147</v>
      </c>
      <c r="PN107" s="151" t="s">
        <v>43</v>
      </c>
      <c r="PO107" s="60" t="s">
        <v>40</v>
      </c>
      <c r="PP107" s="60"/>
      <c r="PQ107" s="60"/>
      <c r="PR107" s="60">
        <v>6364</v>
      </c>
      <c r="PS107" s="60">
        <v>0.1</v>
      </c>
      <c r="PT107" s="152">
        <v>0.1</v>
      </c>
      <c r="PU107" s="152">
        <v>0.25</v>
      </c>
      <c r="PV107" s="152"/>
      <c r="PW107" s="153">
        <f t="shared" ref="PW107" si="4144">PR107*(1+PS107+PT107+PU107+PV107)</f>
        <v>9227.8000000000011</v>
      </c>
      <c r="PX107" s="154">
        <f t="shared" ref="PX107" si="4145">ROUND(PW107,0)</f>
        <v>9228</v>
      </c>
      <c r="PY107" s="60">
        <v>1</v>
      </c>
      <c r="PZ107" s="154">
        <f t="shared" ref="PZ107" si="4146">ROUND(PX107*PY107,0)</f>
        <v>9228</v>
      </c>
      <c r="QA107" s="84">
        <f t="shared" ref="QA107" si="4147">PZ107*PQ107</f>
        <v>0</v>
      </c>
      <c r="QB107" s="150" t="s">
        <v>23</v>
      </c>
      <c r="QC107" s="60" t="s">
        <v>147</v>
      </c>
      <c r="QD107" s="151" t="s">
        <v>43</v>
      </c>
      <c r="QE107" s="60" t="s">
        <v>40</v>
      </c>
      <c r="QF107" s="60"/>
      <c r="QG107" s="60"/>
      <c r="QH107" s="60">
        <v>6364</v>
      </c>
      <c r="QI107" s="60">
        <v>0.1</v>
      </c>
      <c r="QJ107" s="152">
        <v>0.1</v>
      </c>
      <c r="QK107" s="152">
        <v>0.25</v>
      </c>
      <c r="QL107" s="152"/>
      <c r="QM107" s="153">
        <f t="shared" ref="QM107" si="4148">QH107*(1+QI107+QJ107+QK107+QL107)</f>
        <v>9227.8000000000011</v>
      </c>
      <c r="QN107" s="154">
        <f t="shared" ref="QN107" si="4149">ROUND(QM107,0)</f>
        <v>9228</v>
      </c>
      <c r="QO107" s="60">
        <v>1</v>
      </c>
      <c r="QP107" s="154">
        <f t="shared" ref="QP107" si="4150">ROUND(QN107*QO107,0)</f>
        <v>9228</v>
      </c>
      <c r="QQ107" s="84">
        <f t="shared" ref="QQ107" si="4151">QP107*QG107</f>
        <v>0</v>
      </c>
      <c r="QR107" s="150" t="s">
        <v>23</v>
      </c>
      <c r="QS107" s="60" t="s">
        <v>147</v>
      </c>
      <c r="QT107" s="151" t="s">
        <v>43</v>
      </c>
      <c r="QU107" s="60" t="s">
        <v>40</v>
      </c>
      <c r="QV107" s="60"/>
      <c r="QW107" s="60"/>
      <c r="QX107" s="60">
        <v>6364</v>
      </c>
      <c r="QY107" s="60">
        <v>0.1</v>
      </c>
      <c r="QZ107" s="152">
        <v>0.1</v>
      </c>
      <c r="RA107" s="152">
        <v>0.25</v>
      </c>
      <c r="RB107" s="152"/>
      <c r="RC107" s="153">
        <f t="shared" ref="RC107" si="4152">QX107*(1+QY107+QZ107+RA107+RB107)</f>
        <v>9227.8000000000011</v>
      </c>
      <c r="RD107" s="154">
        <f t="shared" ref="RD107" si="4153">ROUND(RC107,0)</f>
        <v>9228</v>
      </c>
      <c r="RE107" s="60">
        <v>1</v>
      </c>
      <c r="RF107" s="154">
        <f t="shared" ref="RF107" si="4154">ROUND(RD107*RE107,0)</f>
        <v>9228</v>
      </c>
      <c r="RG107" s="84">
        <f t="shared" ref="RG107" si="4155">RF107*QW107</f>
        <v>0</v>
      </c>
      <c r="RH107" s="150" t="s">
        <v>23</v>
      </c>
      <c r="RI107" s="60" t="s">
        <v>147</v>
      </c>
      <c r="RJ107" s="151" t="s">
        <v>43</v>
      </c>
      <c r="RK107" s="60" t="s">
        <v>40</v>
      </c>
      <c r="RL107" s="60"/>
      <c r="RM107" s="60"/>
      <c r="RN107" s="60">
        <v>6364</v>
      </c>
      <c r="RO107" s="60">
        <v>0.1</v>
      </c>
      <c r="RP107" s="152">
        <v>0.1</v>
      </c>
      <c r="RQ107" s="152">
        <v>0.25</v>
      </c>
      <c r="RR107" s="152"/>
      <c r="RS107" s="153">
        <f t="shared" ref="RS107" si="4156">RN107*(1+RO107+RP107+RQ107+RR107)</f>
        <v>9227.8000000000011</v>
      </c>
      <c r="RT107" s="154">
        <f t="shared" ref="RT107" si="4157">ROUND(RS107,0)</f>
        <v>9228</v>
      </c>
      <c r="RU107" s="60">
        <v>1</v>
      </c>
      <c r="RV107" s="154">
        <f t="shared" ref="RV107" si="4158">ROUND(RT107*RU107,0)</f>
        <v>9228</v>
      </c>
      <c r="RW107" s="84">
        <f t="shared" ref="RW107" si="4159">RV107*RM107</f>
        <v>0</v>
      </c>
      <c r="RX107" s="150" t="s">
        <v>23</v>
      </c>
      <c r="RY107" s="60" t="s">
        <v>147</v>
      </c>
      <c r="RZ107" s="151" t="s">
        <v>43</v>
      </c>
      <c r="SA107" s="60" t="s">
        <v>40</v>
      </c>
      <c r="SB107" s="60"/>
      <c r="SC107" s="60"/>
      <c r="SD107" s="60">
        <v>6364</v>
      </c>
      <c r="SE107" s="60">
        <v>0.1</v>
      </c>
      <c r="SF107" s="152">
        <v>0.1</v>
      </c>
      <c r="SG107" s="152">
        <v>0.25</v>
      </c>
      <c r="SH107" s="152"/>
      <c r="SI107" s="153">
        <f t="shared" ref="SI107" si="4160">SD107*(1+SE107+SF107+SG107+SH107)</f>
        <v>9227.8000000000011</v>
      </c>
      <c r="SJ107" s="154">
        <f t="shared" ref="SJ107" si="4161">ROUND(SI107,0)</f>
        <v>9228</v>
      </c>
      <c r="SK107" s="60">
        <v>1</v>
      </c>
      <c r="SL107" s="154">
        <f t="shared" ref="SL107" si="4162">ROUND(SJ107*SK107,0)</f>
        <v>9228</v>
      </c>
      <c r="SM107" s="84">
        <f t="shared" ref="SM107" si="4163">SL107*SC107</f>
        <v>0</v>
      </c>
      <c r="SN107" s="150" t="s">
        <v>23</v>
      </c>
      <c r="SO107" s="60" t="s">
        <v>147</v>
      </c>
      <c r="SP107" s="151" t="s">
        <v>43</v>
      </c>
      <c r="SQ107" s="60" t="s">
        <v>40</v>
      </c>
      <c r="SR107" s="60"/>
      <c r="SS107" s="60"/>
      <c r="ST107" s="60">
        <v>6364</v>
      </c>
      <c r="SU107" s="60">
        <v>0.1</v>
      </c>
      <c r="SV107" s="152">
        <v>0.1</v>
      </c>
      <c r="SW107" s="152">
        <v>0.25</v>
      </c>
      <c r="SX107" s="152"/>
      <c r="SY107" s="153">
        <f t="shared" ref="SY107" si="4164">ST107*(1+SU107+SV107+SW107+SX107)</f>
        <v>9227.8000000000011</v>
      </c>
      <c r="SZ107" s="154">
        <f t="shared" ref="SZ107" si="4165">ROUND(SY107,0)</f>
        <v>9228</v>
      </c>
      <c r="TA107" s="60">
        <v>1</v>
      </c>
      <c r="TB107" s="154">
        <f t="shared" ref="TB107" si="4166">ROUND(SZ107*TA107,0)</f>
        <v>9228</v>
      </c>
      <c r="TC107" s="84">
        <f t="shared" ref="TC107" si="4167">TB107*SS107</f>
        <v>0</v>
      </c>
      <c r="TD107" s="150" t="s">
        <v>23</v>
      </c>
      <c r="TE107" s="60" t="s">
        <v>147</v>
      </c>
      <c r="TF107" s="151" t="s">
        <v>43</v>
      </c>
      <c r="TG107" s="60" t="s">
        <v>40</v>
      </c>
      <c r="TH107" s="60"/>
      <c r="TI107" s="60"/>
      <c r="TJ107" s="60">
        <v>6364</v>
      </c>
      <c r="TK107" s="60">
        <v>0.1</v>
      </c>
      <c r="TL107" s="152">
        <v>0.1</v>
      </c>
      <c r="TM107" s="152">
        <v>0.25</v>
      </c>
      <c r="TN107" s="152"/>
      <c r="TO107" s="153">
        <f t="shared" ref="TO107" si="4168">TJ107*(1+TK107+TL107+TM107+TN107)</f>
        <v>9227.8000000000011</v>
      </c>
      <c r="TP107" s="154">
        <f t="shared" ref="TP107" si="4169">ROUND(TO107,0)</f>
        <v>9228</v>
      </c>
      <c r="TQ107" s="60">
        <v>1</v>
      </c>
      <c r="TR107" s="154">
        <f t="shared" ref="TR107" si="4170">ROUND(TP107*TQ107,0)</f>
        <v>9228</v>
      </c>
      <c r="TS107" s="84">
        <f t="shared" ref="TS107" si="4171">TR107*TI107</f>
        <v>0</v>
      </c>
      <c r="TT107" s="150" t="s">
        <v>23</v>
      </c>
      <c r="TU107" s="60" t="s">
        <v>147</v>
      </c>
      <c r="TV107" s="151" t="s">
        <v>43</v>
      </c>
      <c r="TW107" s="60" t="s">
        <v>40</v>
      </c>
      <c r="TX107" s="60"/>
      <c r="TY107" s="60"/>
      <c r="TZ107" s="60">
        <v>6364</v>
      </c>
      <c r="UA107" s="60">
        <v>0.1</v>
      </c>
      <c r="UB107" s="152">
        <v>0.1</v>
      </c>
      <c r="UC107" s="152">
        <v>0.25</v>
      </c>
      <c r="UD107" s="152"/>
      <c r="UE107" s="153">
        <f t="shared" ref="UE107" si="4172">TZ107*(1+UA107+UB107+UC107+UD107)</f>
        <v>9227.8000000000011</v>
      </c>
      <c r="UF107" s="154">
        <f t="shared" ref="UF107" si="4173">ROUND(UE107,0)</f>
        <v>9228</v>
      </c>
      <c r="UG107" s="60">
        <v>1</v>
      </c>
      <c r="UH107" s="154">
        <f t="shared" ref="UH107" si="4174">ROUND(UF107*UG107,0)</f>
        <v>9228</v>
      </c>
      <c r="UI107" s="84">
        <f t="shared" ref="UI107" si="4175">UH107*TY107</f>
        <v>0</v>
      </c>
      <c r="UJ107" s="150" t="s">
        <v>23</v>
      </c>
      <c r="UK107" s="60" t="s">
        <v>147</v>
      </c>
      <c r="UL107" s="151" t="s">
        <v>43</v>
      </c>
      <c r="UM107" s="60" t="s">
        <v>40</v>
      </c>
      <c r="UN107" s="60"/>
      <c r="UO107" s="60"/>
      <c r="UP107" s="60">
        <v>6364</v>
      </c>
      <c r="UQ107" s="60">
        <v>0.1</v>
      </c>
      <c r="UR107" s="152">
        <v>0.1</v>
      </c>
      <c r="US107" s="152">
        <v>0.25</v>
      </c>
      <c r="UT107" s="152"/>
      <c r="UU107" s="153">
        <f t="shared" ref="UU107" si="4176">UP107*(1+UQ107+UR107+US107+UT107)</f>
        <v>9227.8000000000011</v>
      </c>
      <c r="UV107" s="154">
        <f t="shared" ref="UV107" si="4177">ROUND(UU107,0)</f>
        <v>9228</v>
      </c>
      <c r="UW107" s="60">
        <v>1</v>
      </c>
      <c r="UX107" s="154">
        <f t="shared" ref="UX107" si="4178">ROUND(UV107*UW107,0)</f>
        <v>9228</v>
      </c>
      <c r="UY107" s="84">
        <f t="shared" ref="UY107" si="4179">UX107*UO107</f>
        <v>0</v>
      </c>
      <c r="UZ107" s="150" t="s">
        <v>23</v>
      </c>
      <c r="VA107" s="60" t="s">
        <v>147</v>
      </c>
      <c r="VB107" s="151" t="s">
        <v>43</v>
      </c>
      <c r="VC107" s="60" t="s">
        <v>40</v>
      </c>
      <c r="VD107" s="60"/>
      <c r="VE107" s="60"/>
      <c r="VF107" s="60">
        <v>6364</v>
      </c>
      <c r="VG107" s="60">
        <v>0.1</v>
      </c>
      <c r="VH107" s="152">
        <v>0.1</v>
      </c>
      <c r="VI107" s="152">
        <v>0.25</v>
      </c>
      <c r="VJ107" s="152"/>
      <c r="VK107" s="153">
        <f t="shared" ref="VK107" si="4180">VF107*(1+VG107+VH107+VI107+VJ107)</f>
        <v>9227.8000000000011</v>
      </c>
      <c r="VL107" s="154">
        <f t="shared" ref="VL107" si="4181">ROUND(VK107,0)</f>
        <v>9228</v>
      </c>
      <c r="VM107" s="60">
        <v>1</v>
      </c>
      <c r="VN107" s="154">
        <f t="shared" ref="VN107" si="4182">ROUND(VL107*VM107,0)</f>
        <v>9228</v>
      </c>
      <c r="VO107" s="84">
        <f t="shared" ref="VO107" si="4183">VN107*VE107</f>
        <v>0</v>
      </c>
      <c r="VP107" s="150" t="s">
        <v>23</v>
      </c>
      <c r="VQ107" s="60" t="s">
        <v>147</v>
      </c>
      <c r="VR107" s="151" t="s">
        <v>43</v>
      </c>
      <c r="VS107" s="60" t="s">
        <v>40</v>
      </c>
      <c r="VT107" s="60"/>
      <c r="VU107" s="60"/>
      <c r="VV107" s="60">
        <v>6364</v>
      </c>
      <c r="VW107" s="60">
        <v>0.1</v>
      </c>
      <c r="VX107" s="152">
        <v>0.1</v>
      </c>
      <c r="VY107" s="152">
        <v>0.25</v>
      </c>
      <c r="VZ107" s="152"/>
      <c r="WA107" s="153">
        <f t="shared" ref="WA107" si="4184">VV107*(1+VW107+VX107+VY107+VZ107)</f>
        <v>9227.8000000000011</v>
      </c>
      <c r="WB107" s="154">
        <f t="shared" ref="WB107" si="4185">ROUND(WA107,0)</f>
        <v>9228</v>
      </c>
      <c r="WC107" s="60">
        <v>1</v>
      </c>
      <c r="WD107" s="154">
        <f t="shared" ref="WD107" si="4186">ROUND(WB107*WC107,0)</f>
        <v>9228</v>
      </c>
      <c r="WE107" s="84">
        <f t="shared" ref="WE107" si="4187">WD107*VU107</f>
        <v>0</v>
      </c>
      <c r="WF107" s="150" t="s">
        <v>23</v>
      </c>
      <c r="WG107" s="60" t="s">
        <v>147</v>
      </c>
      <c r="WH107" s="151" t="s">
        <v>43</v>
      </c>
      <c r="WI107" s="60" t="s">
        <v>40</v>
      </c>
      <c r="WJ107" s="60"/>
      <c r="WK107" s="60"/>
      <c r="WL107" s="60">
        <v>6364</v>
      </c>
      <c r="WM107" s="60">
        <v>0.1</v>
      </c>
      <c r="WN107" s="152">
        <v>0.1</v>
      </c>
      <c r="WO107" s="152">
        <v>0.25</v>
      </c>
      <c r="WP107" s="152"/>
      <c r="WQ107" s="153">
        <f t="shared" ref="WQ107" si="4188">WL107*(1+WM107+WN107+WO107+WP107)</f>
        <v>9227.8000000000011</v>
      </c>
      <c r="WR107" s="154">
        <f t="shared" ref="WR107" si="4189">ROUND(WQ107,0)</f>
        <v>9228</v>
      </c>
      <c r="WS107" s="60">
        <v>1</v>
      </c>
      <c r="WT107" s="154">
        <f t="shared" ref="WT107" si="4190">ROUND(WR107*WS107,0)</f>
        <v>9228</v>
      </c>
      <c r="WU107" s="84">
        <f t="shared" ref="WU107" si="4191">WT107*WK107</f>
        <v>0</v>
      </c>
      <c r="WV107" s="150" t="s">
        <v>23</v>
      </c>
      <c r="WW107" s="60" t="s">
        <v>147</v>
      </c>
      <c r="WX107" s="151" t="s">
        <v>43</v>
      </c>
      <c r="WY107" s="60" t="s">
        <v>40</v>
      </c>
      <c r="WZ107" s="60"/>
      <c r="XA107" s="60"/>
      <c r="XB107" s="60">
        <v>6364</v>
      </c>
      <c r="XC107" s="60">
        <v>0.1</v>
      </c>
      <c r="XD107" s="152">
        <v>0.1</v>
      </c>
      <c r="XE107" s="152">
        <v>0.25</v>
      </c>
      <c r="XF107" s="152"/>
      <c r="XG107" s="153">
        <f t="shared" ref="XG107" si="4192">XB107*(1+XC107+XD107+XE107+XF107)</f>
        <v>9227.8000000000011</v>
      </c>
      <c r="XH107" s="154">
        <f t="shared" ref="XH107" si="4193">ROUND(XG107,0)</f>
        <v>9228</v>
      </c>
      <c r="XI107" s="60">
        <v>1</v>
      </c>
      <c r="XJ107" s="154">
        <f t="shared" ref="XJ107" si="4194">ROUND(XH107*XI107,0)</f>
        <v>9228</v>
      </c>
      <c r="XK107" s="84">
        <f t="shared" ref="XK107" si="4195">XJ107*XA107</f>
        <v>0</v>
      </c>
      <c r="XL107" s="150" t="s">
        <v>23</v>
      </c>
      <c r="XM107" s="60" t="s">
        <v>147</v>
      </c>
      <c r="XN107" s="151" t="s">
        <v>43</v>
      </c>
      <c r="XO107" s="60" t="s">
        <v>40</v>
      </c>
      <c r="XP107" s="60"/>
      <c r="XQ107" s="60"/>
      <c r="XR107" s="60">
        <v>6364</v>
      </c>
      <c r="XS107" s="60">
        <v>0.1</v>
      </c>
      <c r="XT107" s="152">
        <v>0.1</v>
      </c>
      <c r="XU107" s="152">
        <v>0.25</v>
      </c>
      <c r="XV107" s="152"/>
      <c r="XW107" s="153">
        <f t="shared" ref="XW107" si="4196">XR107*(1+XS107+XT107+XU107+XV107)</f>
        <v>9227.8000000000011</v>
      </c>
      <c r="XX107" s="154">
        <f t="shared" ref="XX107" si="4197">ROUND(XW107,0)</f>
        <v>9228</v>
      </c>
      <c r="XY107" s="60">
        <v>1</v>
      </c>
      <c r="XZ107" s="154">
        <f t="shared" ref="XZ107" si="4198">ROUND(XX107*XY107,0)</f>
        <v>9228</v>
      </c>
      <c r="YA107" s="84">
        <f t="shared" ref="YA107" si="4199">XZ107*XQ107</f>
        <v>0</v>
      </c>
      <c r="YB107" s="150" t="s">
        <v>23</v>
      </c>
      <c r="YC107" s="60" t="s">
        <v>147</v>
      </c>
      <c r="YD107" s="151" t="s">
        <v>43</v>
      </c>
      <c r="YE107" s="60" t="s">
        <v>40</v>
      </c>
      <c r="YF107" s="60"/>
      <c r="YG107" s="60"/>
      <c r="YH107" s="60">
        <v>6364</v>
      </c>
      <c r="YI107" s="60">
        <v>0.1</v>
      </c>
      <c r="YJ107" s="152">
        <v>0.1</v>
      </c>
      <c r="YK107" s="152">
        <v>0.25</v>
      </c>
      <c r="YL107" s="152"/>
      <c r="YM107" s="153">
        <f t="shared" ref="YM107" si="4200">YH107*(1+YI107+YJ107+YK107+YL107)</f>
        <v>9227.8000000000011</v>
      </c>
      <c r="YN107" s="154">
        <f t="shared" ref="YN107" si="4201">ROUND(YM107,0)</f>
        <v>9228</v>
      </c>
      <c r="YO107" s="60">
        <v>1</v>
      </c>
      <c r="YP107" s="154">
        <f t="shared" ref="YP107" si="4202">ROUND(YN107*YO107,0)</f>
        <v>9228</v>
      </c>
      <c r="YQ107" s="84">
        <f t="shared" ref="YQ107" si="4203">YP107*YG107</f>
        <v>0</v>
      </c>
      <c r="YR107" s="150" t="s">
        <v>23</v>
      </c>
      <c r="YS107" s="60" t="s">
        <v>147</v>
      </c>
      <c r="YT107" s="151" t="s">
        <v>43</v>
      </c>
      <c r="YU107" s="60" t="s">
        <v>40</v>
      </c>
      <c r="YV107" s="60"/>
      <c r="YW107" s="60"/>
      <c r="YX107" s="60">
        <v>6364</v>
      </c>
      <c r="YY107" s="60">
        <v>0.1</v>
      </c>
      <c r="YZ107" s="152">
        <v>0.1</v>
      </c>
      <c r="ZA107" s="152">
        <v>0.25</v>
      </c>
      <c r="ZB107" s="152"/>
      <c r="ZC107" s="153">
        <f t="shared" ref="ZC107" si="4204">YX107*(1+YY107+YZ107+ZA107+ZB107)</f>
        <v>9227.8000000000011</v>
      </c>
      <c r="ZD107" s="154">
        <f t="shared" ref="ZD107" si="4205">ROUND(ZC107,0)</f>
        <v>9228</v>
      </c>
      <c r="ZE107" s="60">
        <v>1</v>
      </c>
      <c r="ZF107" s="154">
        <f t="shared" ref="ZF107" si="4206">ROUND(ZD107*ZE107,0)</f>
        <v>9228</v>
      </c>
      <c r="ZG107" s="84">
        <f t="shared" ref="ZG107" si="4207">ZF107*YW107</f>
        <v>0</v>
      </c>
      <c r="ZH107" s="150" t="s">
        <v>23</v>
      </c>
      <c r="ZI107" s="60" t="s">
        <v>147</v>
      </c>
      <c r="ZJ107" s="151" t="s">
        <v>43</v>
      </c>
      <c r="ZK107" s="60" t="s">
        <v>40</v>
      </c>
      <c r="ZL107" s="60"/>
      <c r="ZM107" s="60"/>
      <c r="ZN107" s="60">
        <v>6364</v>
      </c>
      <c r="ZO107" s="60">
        <v>0.1</v>
      </c>
      <c r="ZP107" s="152">
        <v>0.1</v>
      </c>
      <c r="ZQ107" s="152">
        <v>0.25</v>
      </c>
      <c r="ZR107" s="152"/>
      <c r="ZS107" s="153">
        <f t="shared" ref="ZS107" si="4208">ZN107*(1+ZO107+ZP107+ZQ107+ZR107)</f>
        <v>9227.8000000000011</v>
      </c>
      <c r="ZT107" s="154">
        <f t="shared" ref="ZT107" si="4209">ROUND(ZS107,0)</f>
        <v>9228</v>
      </c>
      <c r="ZU107" s="60">
        <v>1</v>
      </c>
      <c r="ZV107" s="154">
        <f t="shared" ref="ZV107" si="4210">ROUND(ZT107*ZU107,0)</f>
        <v>9228</v>
      </c>
      <c r="ZW107" s="84">
        <f t="shared" ref="ZW107" si="4211">ZV107*ZM107</f>
        <v>0</v>
      </c>
      <c r="ZX107" s="150" t="s">
        <v>23</v>
      </c>
      <c r="ZY107" s="60" t="s">
        <v>147</v>
      </c>
      <c r="ZZ107" s="151" t="s">
        <v>43</v>
      </c>
      <c r="AAA107" s="60" t="s">
        <v>40</v>
      </c>
      <c r="AAB107" s="60"/>
      <c r="AAC107" s="60"/>
      <c r="AAD107" s="60">
        <v>6364</v>
      </c>
      <c r="AAE107" s="60">
        <v>0.1</v>
      </c>
      <c r="AAF107" s="152">
        <v>0.1</v>
      </c>
      <c r="AAG107" s="152">
        <v>0.25</v>
      </c>
      <c r="AAH107" s="152"/>
      <c r="AAI107" s="153">
        <f t="shared" ref="AAI107" si="4212">AAD107*(1+AAE107+AAF107+AAG107+AAH107)</f>
        <v>9227.8000000000011</v>
      </c>
      <c r="AAJ107" s="154">
        <f t="shared" ref="AAJ107" si="4213">ROUND(AAI107,0)</f>
        <v>9228</v>
      </c>
      <c r="AAK107" s="60">
        <v>1</v>
      </c>
      <c r="AAL107" s="154">
        <f t="shared" ref="AAL107" si="4214">ROUND(AAJ107*AAK107,0)</f>
        <v>9228</v>
      </c>
      <c r="AAM107" s="84">
        <f t="shared" ref="AAM107" si="4215">AAL107*AAC107</f>
        <v>0</v>
      </c>
      <c r="AAN107" s="150" t="s">
        <v>23</v>
      </c>
      <c r="AAO107" s="60" t="s">
        <v>147</v>
      </c>
      <c r="AAP107" s="151" t="s">
        <v>43</v>
      </c>
      <c r="AAQ107" s="60" t="s">
        <v>40</v>
      </c>
      <c r="AAR107" s="60"/>
      <c r="AAS107" s="60"/>
      <c r="AAT107" s="60">
        <v>6364</v>
      </c>
      <c r="AAU107" s="60">
        <v>0.1</v>
      </c>
      <c r="AAV107" s="152">
        <v>0.1</v>
      </c>
      <c r="AAW107" s="152">
        <v>0.25</v>
      </c>
      <c r="AAX107" s="152"/>
      <c r="AAY107" s="153">
        <f t="shared" ref="AAY107" si="4216">AAT107*(1+AAU107+AAV107+AAW107+AAX107)</f>
        <v>9227.8000000000011</v>
      </c>
      <c r="AAZ107" s="154">
        <f t="shared" ref="AAZ107" si="4217">ROUND(AAY107,0)</f>
        <v>9228</v>
      </c>
      <c r="ABA107" s="60">
        <v>1</v>
      </c>
      <c r="ABB107" s="154">
        <f t="shared" ref="ABB107" si="4218">ROUND(AAZ107*ABA107,0)</f>
        <v>9228</v>
      </c>
      <c r="ABC107" s="84">
        <f t="shared" ref="ABC107" si="4219">ABB107*AAS107</f>
        <v>0</v>
      </c>
      <c r="ABD107" s="150" t="s">
        <v>23</v>
      </c>
      <c r="ABE107" s="60" t="s">
        <v>147</v>
      </c>
      <c r="ABF107" s="151" t="s">
        <v>43</v>
      </c>
      <c r="ABG107" s="60" t="s">
        <v>40</v>
      </c>
      <c r="ABH107" s="60"/>
      <c r="ABI107" s="60"/>
      <c r="ABJ107" s="60">
        <v>6364</v>
      </c>
      <c r="ABK107" s="60">
        <v>0.1</v>
      </c>
      <c r="ABL107" s="152">
        <v>0.1</v>
      </c>
      <c r="ABM107" s="152">
        <v>0.25</v>
      </c>
      <c r="ABN107" s="152"/>
      <c r="ABO107" s="153">
        <f t="shared" ref="ABO107" si="4220">ABJ107*(1+ABK107+ABL107+ABM107+ABN107)</f>
        <v>9227.8000000000011</v>
      </c>
      <c r="ABP107" s="154">
        <f t="shared" ref="ABP107" si="4221">ROUND(ABO107,0)</f>
        <v>9228</v>
      </c>
      <c r="ABQ107" s="60">
        <v>1</v>
      </c>
      <c r="ABR107" s="154">
        <f t="shared" ref="ABR107" si="4222">ROUND(ABP107*ABQ107,0)</f>
        <v>9228</v>
      </c>
      <c r="ABS107" s="84">
        <f t="shared" ref="ABS107" si="4223">ABR107*ABI107</f>
        <v>0</v>
      </c>
      <c r="ABT107" s="150" t="s">
        <v>23</v>
      </c>
      <c r="ABU107" s="60" t="s">
        <v>147</v>
      </c>
      <c r="ABV107" s="151" t="s">
        <v>43</v>
      </c>
      <c r="ABW107" s="60" t="s">
        <v>40</v>
      </c>
      <c r="ABX107" s="60"/>
      <c r="ABY107" s="60"/>
      <c r="ABZ107" s="60">
        <v>6364</v>
      </c>
      <c r="ACA107" s="60">
        <v>0.1</v>
      </c>
      <c r="ACB107" s="152">
        <v>0.1</v>
      </c>
      <c r="ACC107" s="152">
        <v>0.25</v>
      </c>
      <c r="ACD107" s="152"/>
      <c r="ACE107" s="153">
        <f t="shared" ref="ACE107" si="4224">ABZ107*(1+ACA107+ACB107+ACC107+ACD107)</f>
        <v>9227.8000000000011</v>
      </c>
      <c r="ACF107" s="154">
        <f t="shared" ref="ACF107" si="4225">ROUND(ACE107,0)</f>
        <v>9228</v>
      </c>
      <c r="ACG107" s="60">
        <v>1</v>
      </c>
      <c r="ACH107" s="154">
        <f t="shared" ref="ACH107" si="4226">ROUND(ACF107*ACG107,0)</f>
        <v>9228</v>
      </c>
      <c r="ACI107" s="84">
        <f t="shared" ref="ACI107" si="4227">ACH107*ABY107</f>
        <v>0</v>
      </c>
      <c r="ACJ107" s="150" t="s">
        <v>23</v>
      </c>
      <c r="ACK107" s="60" t="s">
        <v>147</v>
      </c>
      <c r="ACL107" s="151" t="s">
        <v>43</v>
      </c>
      <c r="ACM107" s="60" t="s">
        <v>40</v>
      </c>
      <c r="ACN107" s="60"/>
      <c r="ACO107" s="60"/>
      <c r="ACP107" s="60">
        <v>6364</v>
      </c>
      <c r="ACQ107" s="60">
        <v>0.1</v>
      </c>
      <c r="ACR107" s="152">
        <v>0.1</v>
      </c>
      <c r="ACS107" s="152">
        <v>0.25</v>
      </c>
      <c r="ACT107" s="152"/>
      <c r="ACU107" s="153">
        <f t="shared" ref="ACU107" si="4228">ACP107*(1+ACQ107+ACR107+ACS107+ACT107)</f>
        <v>9227.8000000000011</v>
      </c>
      <c r="ACV107" s="154">
        <f t="shared" ref="ACV107" si="4229">ROUND(ACU107,0)</f>
        <v>9228</v>
      </c>
      <c r="ACW107" s="60">
        <v>1</v>
      </c>
      <c r="ACX107" s="154">
        <f t="shared" ref="ACX107" si="4230">ROUND(ACV107*ACW107,0)</f>
        <v>9228</v>
      </c>
      <c r="ACY107" s="84">
        <f t="shared" ref="ACY107" si="4231">ACX107*ACO107</f>
        <v>0</v>
      </c>
      <c r="ACZ107" s="150" t="s">
        <v>23</v>
      </c>
      <c r="ADA107" s="60" t="s">
        <v>147</v>
      </c>
      <c r="ADB107" s="151" t="s">
        <v>43</v>
      </c>
      <c r="ADC107" s="60" t="s">
        <v>40</v>
      </c>
      <c r="ADD107" s="60"/>
      <c r="ADE107" s="60"/>
      <c r="ADF107" s="60">
        <v>6364</v>
      </c>
      <c r="ADG107" s="60">
        <v>0.1</v>
      </c>
      <c r="ADH107" s="152">
        <v>0.1</v>
      </c>
      <c r="ADI107" s="152">
        <v>0.25</v>
      </c>
      <c r="ADJ107" s="152"/>
      <c r="ADK107" s="153">
        <f t="shared" ref="ADK107" si="4232">ADF107*(1+ADG107+ADH107+ADI107+ADJ107)</f>
        <v>9227.8000000000011</v>
      </c>
      <c r="ADL107" s="154">
        <f t="shared" ref="ADL107" si="4233">ROUND(ADK107,0)</f>
        <v>9228</v>
      </c>
      <c r="ADM107" s="60">
        <v>1</v>
      </c>
      <c r="ADN107" s="154">
        <f t="shared" ref="ADN107" si="4234">ROUND(ADL107*ADM107,0)</f>
        <v>9228</v>
      </c>
      <c r="ADO107" s="84">
        <f t="shared" ref="ADO107" si="4235">ADN107*ADE107</f>
        <v>0</v>
      </c>
      <c r="ADP107" s="150" t="s">
        <v>23</v>
      </c>
      <c r="ADQ107" s="60" t="s">
        <v>147</v>
      </c>
      <c r="ADR107" s="151" t="s">
        <v>43</v>
      </c>
      <c r="ADS107" s="60" t="s">
        <v>40</v>
      </c>
      <c r="ADT107" s="60"/>
      <c r="ADU107" s="60"/>
      <c r="ADV107" s="60">
        <v>6364</v>
      </c>
      <c r="ADW107" s="60">
        <v>0.1</v>
      </c>
      <c r="ADX107" s="152">
        <v>0.1</v>
      </c>
      <c r="ADY107" s="152">
        <v>0.25</v>
      </c>
      <c r="ADZ107" s="152"/>
      <c r="AEA107" s="153">
        <f t="shared" ref="AEA107" si="4236">ADV107*(1+ADW107+ADX107+ADY107+ADZ107)</f>
        <v>9227.8000000000011</v>
      </c>
      <c r="AEB107" s="154">
        <f t="shared" ref="AEB107" si="4237">ROUND(AEA107,0)</f>
        <v>9228</v>
      </c>
      <c r="AEC107" s="60">
        <v>1</v>
      </c>
      <c r="AED107" s="154">
        <f t="shared" ref="AED107" si="4238">ROUND(AEB107*AEC107,0)</f>
        <v>9228</v>
      </c>
      <c r="AEE107" s="84">
        <f t="shared" ref="AEE107" si="4239">AED107*ADU107</f>
        <v>0</v>
      </c>
      <c r="AEF107" s="150" t="s">
        <v>23</v>
      </c>
      <c r="AEG107" s="60" t="s">
        <v>147</v>
      </c>
      <c r="AEH107" s="151" t="s">
        <v>43</v>
      </c>
      <c r="AEI107" s="60" t="s">
        <v>40</v>
      </c>
      <c r="AEJ107" s="60"/>
      <c r="AEK107" s="60"/>
      <c r="AEL107" s="60">
        <v>6364</v>
      </c>
      <c r="AEM107" s="60">
        <v>0.1</v>
      </c>
      <c r="AEN107" s="152">
        <v>0.1</v>
      </c>
      <c r="AEO107" s="152">
        <v>0.25</v>
      </c>
      <c r="AEP107" s="152"/>
      <c r="AEQ107" s="153">
        <f t="shared" ref="AEQ107" si="4240">AEL107*(1+AEM107+AEN107+AEO107+AEP107)</f>
        <v>9227.8000000000011</v>
      </c>
      <c r="AER107" s="154">
        <f t="shared" ref="AER107" si="4241">ROUND(AEQ107,0)</f>
        <v>9228</v>
      </c>
      <c r="AES107" s="60">
        <v>1</v>
      </c>
      <c r="AET107" s="154">
        <f t="shared" ref="AET107" si="4242">ROUND(AER107*AES107,0)</f>
        <v>9228</v>
      </c>
      <c r="AEU107" s="84">
        <f t="shared" ref="AEU107" si="4243">AET107*AEK107</f>
        <v>0</v>
      </c>
      <c r="AEV107" s="150" t="s">
        <v>23</v>
      </c>
      <c r="AEW107" s="60" t="s">
        <v>147</v>
      </c>
      <c r="AEX107" s="151" t="s">
        <v>43</v>
      </c>
      <c r="AEY107" s="60" t="s">
        <v>40</v>
      </c>
      <c r="AEZ107" s="60"/>
      <c r="AFA107" s="60"/>
      <c r="AFB107" s="60">
        <v>6364</v>
      </c>
      <c r="AFC107" s="60">
        <v>0.1</v>
      </c>
      <c r="AFD107" s="152">
        <v>0.1</v>
      </c>
      <c r="AFE107" s="152">
        <v>0.25</v>
      </c>
      <c r="AFF107" s="152"/>
      <c r="AFG107" s="153">
        <f t="shared" ref="AFG107" si="4244">AFB107*(1+AFC107+AFD107+AFE107+AFF107)</f>
        <v>9227.8000000000011</v>
      </c>
      <c r="AFH107" s="154">
        <f t="shared" ref="AFH107" si="4245">ROUND(AFG107,0)</f>
        <v>9228</v>
      </c>
      <c r="AFI107" s="60">
        <v>1</v>
      </c>
      <c r="AFJ107" s="154">
        <f t="shared" ref="AFJ107" si="4246">ROUND(AFH107*AFI107,0)</f>
        <v>9228</v>
      </c>
      <c r="AFK107" s="84">
        <f t="shared" ref="AFK107" si="4247">AFJ107*AFA107</f>
        <v>0</v>
      </c>
      <c r="AFL107" s="150" t="s">
        <v>23</v>
      </c>
      <c r="AFM107" s="60" t="s">
        <v>147</v>
      </c>
      <c r="AFN107" s="151" t="s">
        <v>43</v>
      </c>
      <c r="AFO107" s="60" t="s">
        <v>40</v>
      </c>
      <c r="AFP107" s="60"/>
      <c r="AFQ107" s="60"/>
      <c r="AFR107" s="60">
        <v>6364</v>
      </c>
      <c r="AFS107" s="60">
        <v>0.1</v>
      </c>
      <c r="AFT107" s="152">
        <v>0.1</v>
      </c>
      <c r="AFU107" s="152">
        <v>0.25</v>
      </c>
      <c r="AFV107" s="152"/>
      <c r="AFW107" s="153">
        <f t="shared" ref="AFW107" si="4248">AFR107*(1+AFS107+AFT107+AFU107+AFV107)</f>
        <v>9227.8000000000011</v>
      </c>
      <c r="AFX107" s="154">
        <f t="shared" ref="AFX107" si="4249">ROUND(AFW107,0)</f>
        <v>9228</v>
      </c>
      <c r="AFY107" s="60">
        <v>1</v>
      </c>
      <c r="AFZ107" s="154">
        <f t="shared" ref="AFZ107" si="4250">ROUND(AFX107*AFY107,0)</f>
        <v>9228</v>
      </c>
      <c r="AGA107" s="84">
        <f t="shared" ref="AGA107" si="4251">AFZ107*AFQ107</f>
        <v>0</v>
      </c>
      <c r="AGB107" s="150" t="s">
        <v>23</v>
      </c>
      <c r="AGC107" s="60" t="s">
        <v>147</v>
      </c>
      <c r="AGD107" s="151" t="s">
        <v>43</v>
      </c>
      <c r="AGE107" s="60" t="s">
        <v>40</v>
      </c>
      <c r="AGF107" s="60"/>
      <c r="AGG107" s="60"/>
      <c r="AGH107" s="60">
        <v>6364</v>
      </c>
      <c r="AGI107" s="60">
        <v>0.1</v>
      </c>
      <c r="AGJ107" s="152">
        <v>0.1</v>
      </c>
      <c r="AGK107" s="152">
        <v>0.25</v>
      </c>
      <c r="AGL107" s="152"/>
      <c r="AGM107" s="153">
        <f t="shared" ref="AGM107" si="4252">AGH107*(1+AGI107+AGJ107+AGK107+AGL107)</f>
        <v>9227.8000000000011</v>
      </c>
      <c r="AGN107" s="154">
        <f t="shared" ref="AGN107" si="4253">ROUND(AGM107,0)</f>
        <v>9228</v>
      </c>
      <c r="AGO107" s="60">
        <v>1</v>
      </c>
      <c r="AGP107" s="154">
        <f t="shared" ref="AGP107" si="4254">ROUND(AGN107*AGO107,0)</f>
        <v>9228</v>
      </c>
      <c r="AGQ107" s="84">
        <f t="shared" ref="AGQ107" si="4255">AGP107*AGG107</f>
        <v>0</v>
      </c>
      <c r="AGR107" s="150" t="s">
        <v>23</v>
      </c>
      <c r="AGS107" s="60" t="s">
        <v>147</v>
      </c>
      <c r="AGT107" s="151" t="s">
        <v>43</v>
      </c>
      <c r="AGU107" s="60" t="s">
        <v>40</v>
      </c>
      <c r="AGV107" s="60"/>
      <c r="AGW107" s="60"/>
      <c r="AGX107" s="60">
        <v>6364</v>
      </c>
      <c r="AGY107" s="60">
        <v>0.1</v>
      </c>
      <c r="AGZ107" s="152">
        <v>0.1</v>
      </c>
      <c r="AHA107" s="152">
        <v>0.25</v>
      </c>
      <c r="AHB107" s="152"/>
      <c r="AHC107" s="153">
        <f t="shared" ref="AHC107" si="4256">AGX107*(1+AGY107+AGZ107+AHA107+AHB107)</f>
        <v>9227.8000000000011</v>
      </c>
      <c r="AHD107" s="154">
        <f t="shared" ref="AHD107" si="4257">ROUND(AHC107,0)</f>
        <v>9228</v>
      </c>
      <c r="AHE107" s="60">
        <v>1</v>
      </c>
      <c r="AHF107" s="154">
        <f t="shared" ref="AHF107" si="4258">ROUND(AHD107*AHE107,0)</f>
        <v>9228</v>
      </c>
      <c r="AHG107" s="84">
        <f t="shared" ref="AHG107" si="4259">AHF107*AGW107</f>
        <v>0</v>
      </c>
      <c r="AHH107" s="150" t="s">
        <v>23</v>
      </c>
      <c r="AHI107" s="60" t="s">
        <v>147</v>
      </c>
      <c r="AHJ107" s="151" t="s">
        <v>43</v>
      </c>
      <c r="AHK107" s="60" t="s">
        <v>40</v>
      </c>
      <c r="AHL107" s="60"/>
      <c r="AHM107" s="60"/>
      <c r="AHN107" s="60">
        <v>6364</v>
      </c>
      <c r="AHO107" s="60">
        <v>0.1</v>
      </c>
      <c r="AHP107" s="152">
        <v>0.1</v>
      </c>
      <c r="AHQ107" s="152">
        <v>0.25</v>
      </c>
      <c r="AHR107" s="152"/>
      <c r="AHS107" s="153">
        <f t="shared" ref="AHS107" si="4260">AHN107*(1+AHO107+AHP107+AHQ107+AHR107)</f>
        <v>9227.8000000000011</v>
      </c>
      <c r="AHT107" s="154">
        <f t="shared" ref="AHT107" si="4261">ROUND(AHS107,0)</f>
        <v>9228</v>
      </c>
      <c r="AHU107" s="60">
        <v>1</v>
      </c>
      <c r="AHV107" s="154">
        <f t="shared" ref="AHV107" si="4262">ROUND(AHT107*AHU107,0)</f>
        <v>9228</v>
      </c>
      <c r="AHW107" s="84">
        <f t="shared" ref="AHW107" si="4263">AHV107*AHM107</f>
        <v>0</v>
      </c>
      <c r="AHX107" s="150" t="s">
        <v>23</v>
      </c>
      <c r="AHY107" s="60" t="s">
        <v>147</v>
      </c>
      <c r="AHZ107" s="151" t="s">
        <v>43</v>
      </c>
      <c r="AIA107" s="60" t="s">
        <v>40</v>
      </c>
      <c r="AIB107" s="60"/>
      <c r="AIC107" s="60"/>
      <c r="AID107" s="60">
        <v>6364</v>
      </c>
      <c r="AIE107" s="60">
        <v>0.1</v>
      </c>
      <c r="AIF107" s="152">
        <v>0.1</v>
      </c>
      <c r="AIG107" s="152">
        <v>0.25</v>
      </c>
      <c r="AIH107" s="152"/>
      <c r="AII107" s="153">
        <f t="shared" ref="AII107" si="4264">AID107*(1+AIE107+AIF107+AIG107+AIH107)</f>
        <v>9227.8000000000011</v>
      </c>
      <c r="AIJ107" s="154">
        <f t="shared" ref="AIJ107" si="4265">ROUND(AII107,0)</f>
        <v>9228</v>
      </c>
      <c r="AIK107" s="60">
        <v>1</v>
      </c>
      <c r="AIL107" s="154">
        <f t="shared" ref="AIL107" si="4266">ROUND(AIJ107*AIK107,0)</f>
        <v>9228</v>
      </c>
      <c r="AIM107" s="84">
        <f t="shared" ref="AIM107" si="4267">AIL107*AIC107</f>
        <v>0</v>
      </c>
      <c r="AIN107" s="150" t="s">
        <v>23</v>
      </c>
      <c r="AIO107" s="60" t="s">
        <v>147</v>
      </c>
      <c r="AIP107" s="151" t="s">
        <v>43</v>
      </c>
      <c r="AIQ107" s="60" t="s">
        <v>40</v>
      </c>
      <c r="AIR107" s="60"/>
      <c r="AIS107" s="60"/>
      <c r="AIT107" s="60">
        <v>6364</v>
      </c>
      <c r="AIU107" s="60">
        <v>0.1</v>
      </c>
      <c r="AIV107" s="152">
        <v>0.1</v>
      </c>
      <c r="AIW107" s="152">
        <v>0.25</v>
      </c>
      <c r="AIX107" s="152"/>
      <c r="AIY107" s="153">
        <f t="shared" ref="AIY107" si="4268">AIT107*(1+AIU107+AIV107+AIW107+AIX107)</f>
        <v>9227.8000000000011</v>
      </c>
      <c r="AIZ107" s="154">
        <f t="shared" ref="AIZ107" si="4269">ROUND(AIY107,0)</f>
        <v>9228</v>
      </c>
      <c r="AJA107" s="60">
        <v>1</v>
      </c>
      <c r="AJB107" s="154">
        <f t="shared" ref="AJB107" si="4270">ROUND(AIZ107*AJA107,0)</f>
        <v>9228</v>
      </c>
      <c r="AJC107" s="84">
        <f t="shared" ref="AJC107" si="4271">AJB107*AIS107</f>
        <v>0</v>
      </c>
      <c r="AJD107" s="150" t="s">
        <v>23</v>
      </c>
      <c r="AJE107" s="60" t="s">
        <v>147</v>
      </c>
      <c r="AJF107" s="151" t="s">
        <v>43</v>
      </c>
      <c r="AJG107" s="60" t="s">
        <v>40</v>
      </c>
      <c r="AJH107" s="60"/>
      <c r="AJI107" s="60"/>
      <c r="AJJ107" s="60">
        <v>6364</v>
      </c>
      <c r="AJK107" s="60">
        <v>0.1</v>
      </c>
      <c r="AJL107" s="152">
        <v>0.1</v>
      </c>
      <c r="AJM107" s="152">
        <v>0.25</v>
      </c>
      <c r="AJN107" s="152"/>
      <c r="AJO107" s="153">
        <f t="shared" ref="AJO107" si="4272">AJJ107*(1+AJK107+AJL107+AJM107+AJN107)</f>
        <v>9227.8000000000011</v>
      </c>
      <c r="AJP107" s="154">
        <f t="shared" ref="AJP107" si="4273">ROUND(AJO107,0)</f>
        <v>9228</v>
      </c>
      <c r="AJQ107" s="60">
        <v>1</v>
      </c>
      <c r="AJR107" s="154">
        <f t="shared" ref="AJR107" si="4274">ROUND(AJP107*AJQ107,0)</f>
        <v>9228</v>
      </c>
      <c r="AJS107" s="84">
        <f t="shared" ref="AJS107" si="4275">AJR107*AJI107</f>
        <v>0</v>
      </c>
      <c r="AJT107" s="150" t="s">
        <v>23</v>
      </c>
      <c r="AJU107" s="60" t="s">
        <v>147</v>
      </c>
      <c r="AJV107" s="151" t="s">
        <v>43</v>
      </c>
      <c r="AJW107" s="60" t="s">
        <v>40</v>
      </c>
      <c r="AJX107" s="60"/>
      <c r="AJY107" s="60"/>
      <c r="AJZ107" s="60">
        <v>6364</v>
      </c>
      <c r="AKA107" s="60">
        <v>0.1</v>
      </c>
      <c r="AKB107" s="152">
        <v>0.1</v>
      </c>
      <c r="AKC107" s="152">
        <v>0.25</v>
      </c>
      <c r="AKD107" s="152"/>
      <c r="AKE107" s="153">
        <f t="shared" ref="AKE107" si="4276">AJZ107*(1+AKA107+AKB107+AKC107+AKD107)</f>
        <v>9227.8000000000011</v>
      </c>
      <c r="AKF107" s="154">
        <f t="shared" ref="AKF107" si="4277">ROUND(AKE107,0)</f>
        <v>9228</v>
      </c>
      <c r="AKG107" s="60">
        <v>1</v>
      </c>
      <c r="AKH107" s="154">
        <f t="shared" ref="AKH107" si="4278">ROUND(AKF107*AKG107,0)</f>
        <v>9228</v>
      </c>
      <c r="AKI107" s="84">
        <f t="shared" ref="AKI107" si="4279">AKH107*AJY107</f>
        <v>0</v>
      </c>
      <c r="AKJ107" s="150" t="s">
        <v>23</v>
      </c>
      <c r="AKK107" s="60" t="s">
        <v>147</v>
      </c>
      <c r="AKL107" s="151" t="s">
        <v>43</v>
      </c>
      <c r="AKM107" s="60" t="s">
        <v>40</v>
      </c>
      <c r="AKN107" s="60"/>
      <c r="AKO107" s="60"/>
      <c r="AKP107" s="60">
        <v>6364</v>
      </c>
      <c r="AKQ107" s="60">
        <v>0.1</v>
      </c>
      <c r="AKR107" s="152">
        <v>0.1</v>
      </c>
      <c r="AKS107" s="152">
        <v>0.25</v>
      </c>
      <c r="AKT107" s="152"/>
      <c r="AKU107" s="153">
        <f t="shared" ref="AKU107" si="4280">AKP107*(1+AKQ107+AKR107+AKS107+AKT107)</f>
        <v>9227.8000000000011</v>
      </c>
      <c r="AKV107" s="154">
        <f t="shared" ref="AKV107" si="4281">ROUND(AKU107,0)</f>
        <v>9228</v>
      </c>
      <c r="AKW107" s="60">
        <v>1</v>
      </c>
      <c r="AKX107" s="154">
        <f t="shared" ref="AKX107" si="4282">ROUND(AKV107*AKW107,0)</f>
        <v>9228</v>
      </c>
      <c r="AKY107" s="84">
        <f t="shared" ref="AKY107" si="4283">AKX107*AKO107</f>
        <v>0</v>
      </c>
      <c r="AKZ107" s="150" t="s">
        <v>23</v>
      </c>
      <c r="ALA107" s="60" t="s">
        <v>147</v>
      </c>
      <c r="ALB107" s="151" t="s">
        <v>43</v>
      </c>
      <c r="ALC107" s="60" t="s">
        <v>40</v>
      </c>
      <c r="ALD107" s="60"/>
      <c r="ALE107" s="60"/>
      <c r="ALF107" s="60">
        <v>6364</v>
      </c>
      <c r="ALG107" s="60">
        <v>0.1</v>
      </c>
      <c r="ALH107" s="152">
        <v>0.1</v>
      </c>
      <c r="ALI107" s="152">
        <v>0.25</v>
      </c>
      <c r="ALJ107" s="152"/>
      <c r="ALK107" s="153">
        <f t="shared" ref="ALK107" si="4284">ALF107*(1+ALG107+ALH107+ALI107+ALJ107)</f>
        <v>9227.8000000000011</v>
      </c>
      <c r="ALL107" s="154">
        <f t="shared" ref="ALL107" si="4285">ROUND(ALK107,0)</f>
        <v>9228</v>
      </c>
      <c r="ALM107" s="60">
        <v>1</v>
      </c>
      <c r="ALN107" s="154">
        <f t="shared" ref="ALN107" si="4286">ROUND(ALL107*ALM107,0)</f>
        <v>9228</v>
      </c>
      <c r="ALO107" s="84">
        <f t="shared" ref="ALO107" si="4287">ALN107*ALE107</f>
        <v>0</v>
      </c>
      <c r="ALP107" s="150" t="s">
        <v>23</v>
      </c>
      <c r="ALQ107" s="60" t="s">
        <v>147</v>
      </c>
      <c r="ALR107" s="151" t="s">
        <v>43</v>
      </c>
      <c r="ALS107" s="60" t="s">
        <v>40</v>
      </c>
      <c r="ALT107" s="60"/>
      <c r="ALU107" s="60"/>
      <c r="ALV107" s="60">
        <v>6364</v>
      </c>
      <c r="ALW107" s="60">
        <v>0.1</v>
      </c>
      <c r="ALX107" s="152">
        <v>0.1</v>
      </c>
      <c r="ALY107" s="152">
        <v>0.25</v>
      </c>
      <c r="ALZ107" s="152"/>
      <c r="AMA107" s="153">
        <f t="shared" ref="AMA107" si="4288">ALV107*(1+ALW107+ALX107+ALY107+ALZ107)</f>
        <v>9227.8000000000011</v>
      </c>
      <c r="AMB107" s="154">
        <f t="shared" ref="AMB107" si="4289">ROUND(AMA107,0)</f>
        <v>9228</v>
      </c>
      <c r="AMC107" s="60">
        <v>1</v>
      </c>
      <c r="AMD107" s="154">
        <f t="shared" ref="AMD107" si="4290">ROUND(AMB107*AMC107,0)</f>
        <v>9228</v>
      </c>
      <c r="AME107" s="84">
        <f t="shared" ref="AME107" si="4291">AMD107*ALU107</f>
        <v>0</v>
      </c>
      <c r="AMF107" s="150" t="s">
        <v>23</v>
      </c>
      <c r="AMG107" s="60" t="s">
        <v>147</v>
      </c>
      <c r="AMH107" s="151" t="s">
        <v>43</v>
      </c>
      <c r="AMI107" s="60" t="s">
        <v>40</v>
      </c>
      <c r="AMJ107" s="60"/>
      <c r="AMK107" s="60"/>
      <c r="AML107" s="60">
        <v>6364</v>
      </c>
      <c r="AMM107" s="60">
        <v>0.1</v>
      </c>
      <c r="AMN107" s="152">
        <v>0.1</v>
      </c>
      <c r="AMO107" s="152">
        <v>0.25</v>
      </c>
      <c r="AMP107" s="152"/>
      <c r="AMQ107" s="153">
        <f t="shared" ref="AMQ107" si="4292">AML107*(1+AMM107+AMN107+AMO107+AMP107)</f>
        <v>9227.8000000000011</v>
      </c>
      <c r="AMR107" s="154">
        <f t="shared" ref="AMR107" si="4293">ROUND(AMQ107,0)</f>
        <v>9228</v>
      </c>
      <c r="AMS107" s="60">
        <v>1</v>
      </c>
      <c r="AMT107" s="154">
        <f t="shared" ref="AMT107" si="4294">ROUND(AMR107*AMS107,0)</f>
        <v>9228</v>
      </c>
      <c r="AMU107" s="84">
        <f t="shared" ref="AMU107" si="4295">AMT107*AMK107</f>
        <v>0</v>
      </c>
      <c r="AMV107" s="150" t="s">
        <v>23</v>
      </c>
      <c r="AMW107" s="60" t="s">
        <v>147</v>
      </c>
      <c r="AMX107" s="151" t="s">
        <v>43</v>
      </c>
      <c r="AMY107" s="60" t="s">
        <v>40</v>
      </c>
      <c r="AMZ107" s="60"/>
      <c r="ANA107" s="60"/>
      <c r="ANB107" s="60">
        <v>6364</v>
      </c>
      <c r="ANC107" s="60">
        <v>0.1</v>
      </c>
      <c r="AND107" s="152">
        <v>0.1</v>
      </c>
      <c r="ANE107" s="152">
        <v>0.25</v>
      </c>
      <c r="ANF107" s="152"/>
      <c r="ANG107" s="153">
        <f t="shared" ref="ANG107" si="4296">ANB107*(1+ANC107+AND107+ANE107+ANF107)</f>
        <v>9227.8000000000011</v>
      </c>
      <c r="ANH107" s="154">
        <f t="shared" ref="ANH107" si="4297">ROUND(ANG107,0)</f>
        <v>9228</v>
      </c>
      <c r="ANI107" s="60">
        <v>1</v>
      </c>
      <c r="ANJ107" s="154">
        <f t="shared" ref="ANJ107" si="4298">ROUND(ANH107*ANI107,0)</f>
        <v>9228</v>
      </c>
      <c r="ANK107" s="84">
        <f t="shared" ref="ANK107" si="4299">ANJ107*ANA107</f>
        <v>0</v>
      </c>
      <c r="ANL107" s="150" t="s">
        <v>23</v>
      </c>
      <c r="ANM107" s="60" t="s">
        <v>147</v>
      </c>
      <c r="ANN107" s="151" t="s">
        <v>43</v>
      </c>
      <c r="ANO107" s="60" t="s">
        <v>40</v>
      </c>
      <c r="ANP107" s="60"/>
      <c r="ANQ107" s="60"/>
      <c r="ANR107" s="60">
        <v>6364</v>
      </c>
      <c r="ANS107" s="60">
        <v>0.1</v>
      </c>
      <c r="ANT107" s="152">
        <v>0.1</v>
      </c>
      <c r="ANU107" s="152">
        <v>0.25</v>
      </c>
      <c r="ANV107" s="152"/>
      <c r="ANW107" s="153">
        <f t="shared" ref="ANW107" si="4300">ANR107*(1+ANS107+ANT107+ANU107+ANV107)</f>
        <v>9227.8000000000011</v>
      </c>
      <c r="ANX107" s="154">
        <f t="shared" ref="ANX107" si="4301">ROUND(ANW107,0)</f>
        <v>9228</v>
      </c>
      <c r="ANY107" s="60">
        <v>1</v>
      </c>
      <c r="ANZ107" s="154">
        <f t="shared" ref="ANZ107" si="4302">ROUND(ANX107*ANY107,0)</f>
        <v>9228</v>
      </c>
      <c r="AOA107" s="84">
        <f t="shared" ref="AOA107" si="4303">ANZ107*ANQ107</f>
        <v>0</v>
      </c>
      <c r="AOB107" s="150" t="s">
        <v>23</v>
      </c>
      <c r="AOC107" s="60" t="s">
        <v>147</v>
      </c>
      <c r="AOD107" s="151" t="s">
        <v>43</v>
      </c>
      <c r="AOE107" s="60" t="s">
        <v>40</v>
      </c>
      <c r="AOF107" s="60"/>
      <c r="AOG107" s="60"/>
      <c r="AOH107" s="60">
        <v>6364</v>
      </c>
      <c r="AOI107" s="60">
        <v>0.1</v>
      </c>
      <c r="AOJ107" s="152">
        <v>0.1</v>
      </c>
      <c r="AOK107" s="152">
        <v>0.25</v>
      </c>
      <c r="AOL107" s="152"/>
      <c r="AOM107" s="153">
        <f t="shared" ref="AOM107" si="4304">AOH107*(1+AOI107+AOJ107+AOK107+AOL107)</f>
        <v>9227.8000000000011</v>
      </c>
      <c r="AON107" s="154">
        <f t="shared" ref="AON107" si="4305">ROUND(AOM107,0)</f>
        <v>9228</v>
      </c>
      <c r="AOO107" s="60">
        <v>1</v>
      </c>
      <c r="AOP107" s="154">
        <f t="shared" ref="AOP107" si="4306">ROUND(AON107*AOO107,0)</f>
        <v>9228</v>
      </c>
      <c r="AOQ107" s="84">
        <f t="shared" ref="AOQ107" si="4307">AOP107*AOG107</f>
        <v>0</v>
      </c>
      <c r="AOR107" s="150" t="s">
        <v>23</v>
      </c>
      <c r="AOS107" s="60" t="s">
        <v>147</v>
      </c>
      <c r="AOT107" s="151" t="s">
        <v>43</v>
      </c>
      <c r="AOU107" s="60" t="s">
        <v>40</v>
      </c>
      <c r="AOV107" s="60"/>
      <c r="AOW107" s="60"/>
      <c r="AOX107" s="60">
        <v>6364</v>
      </c>
      <c r="AOY107" s="60">
        <v>0.1</v>
      </c>
      <c r="AOZ107" s="152">
        <v>0.1</v>
      </c>
      <c r="APA107" s="152">
        <v>0.25</v>
      </c>
      <c r="APB107" s="152"/>
      <c r="APC107" s="153">
        <f t="shared" ref="APC107" si="4308">AOX107*(1+AOY107+AOZ107+APA107+APB107)</f>
        <v>9227.8000000000011</v>
      </c>
      <c r="APD107" s="154">
        <f t="shared" ref="APD107" si="4309">ROUND(APC107,0)</f>
        <v>9228</v>
      </c>
      <c r="APE107" s="60">
        <v>1</v>
      </c>
      <c r="APF107" s="154">
        <f t="shared" ref="APF107" si="4310">ROUND(APD107*APE107,0)</f>
        <v>9228</v>
      </c>
      <c r="APG107" s="84">
        <f t="shared" ref="APG107" si="4311">APF107*AOW107</f>
        <v>0</v>
      </c>
      <c r="APH107" s="150" t="s">
        <v>23</v>
      </c>
      <c r="API107" s="60" t="s">
        <v>147</v>
      </c>
      <c r="APJ107" s="151" t="s">
        <v>43</v>
      </c>
      <c r="APK107" s="60" t="s">
        <v>40</v>
      </c>
      <c r="APL107" s="60"/>
      <c r="APM107" s="60"/>
      <c r="APN107" s="60">
        <v>6364</v>
      </c>
      <c r="APO107" s="60">
        <v>0.1</v>
      </c>
      <c r="APP107" s="152">
        <v>0.1</v>
      </c>
      <c r="APQ107" s="152">
        <v>0.25</v>
      </c>
      <c r="APR107" s="152"/>
      <c r="APS107" s="153">
        <f t="shared" ref="APS107" si="4312">APN107*(1+APO107+APP107+APQ107+APR107)</f>
        <v>9227.8000000000011</v>
      </c>
      <c r="APT107" s="154">
        <f t="shared" ref="APT107" si="4313">ROUND(APS107,0)</f>
        <v>9228</v>
      </c>
      <c r="APU107" s="60">
        <v>1</v>
      </c>
      <c r="APV107" s="154">
        <f t="shared" ref="APV107" si="4314">ROUND(APT107*APU107,0)</f>
        <v>9228</v>
      </c>
      <c r="APW107" s="84">
        <f t="shared" ref="APW107" si="4315">APV107*APM107</f>
        <v>0</v>
      </c>
      <c r="APX107" s="150" t="s">
        <v>23</v>
      </c>
      <c r="APY107" s="60" t="s">
        <v>147</v>
      </c>
      <c r="APZ107" s="151" t="s">
        <v>43</v>
      </c>
      <c r="AQA107" s="60" t="s">
        <v>40</v>
      </c>
      <c r="AQB107" s="60"/>
      <c r="AQC107" s="60"/>
      <c r="AQD107" s="60">
        <v>6364</v>
      </c>
      <c r="AQE107" s="60">
        <v>0.1</v>
      </c>
      <c r="AQF107" s="152">
        <v>0.1</v>
      </c>
      <c r="AQG107" s="152">
        <v>0.25</v>
      </c>
      <c r="AQH107" s="152"/>
      <c r="AQI107" s="153">
        <f t="shared" ref="AQI107" si="4316">AQD107*(1+AQE107+AQF107+AQG107+AQH107)</f>
        <v>9227.8000000000011</v>
      </c>
      <c r="AQJ107" s="154">
        <f t="shared" ref="AQJ107" si="4317">ROUND(AQI107,0)</f>
        <v>9228</v>
      </c>
      <c r="AQK107" s="60">
        <v>1</v>
      </c>
      <c r="AQL107" s="154">
        <f t="shared" ref="AQL107" si="4318">ROUND(AQJ107*AQK107,0)</f>
        <v>9228</v>
      </c>
      <c r="AQM107" s="84">
        <f t="shared" ref="AQM107" si="4319">AQL107*AQC107</f>
        <v>0</v>
      </c>
      <c r="AQN107" s="150" t="s">
        <v>23</v>
      </c>
      <c r="AQO107" s="60" t="s">
        <v>147</v>
      </c>
      <c r="AQP107" s="151" t="s">
        <v>43</v>
      </c>
      <c r="AQQ107" s="60" t="s">
        <v>40</v>
      </c>
      <c r="AQR107" s="60"/>
      <c r="AQS107" s="60"/>
      <c r="AQT107" s="60">
        <v>6364</v>
      </c>
      <c r="AQU107" s="60">
        <v>0.1</v>
      </c>
      <c r="AQV107" s="152">
        <v>0.1</v>
      </c>
      <c r="AQW107" s="152">
        <v>0.25</v>
      </c>
      <c r="AQX107" s="152"/>
      <c r="AQY107" s="153">
        <f t="shared" ref="AQY107" si="4320">AQT107*(1+AQU107+AQV107+AQW107+AQX107)</f>
        <v>9227.8000000000011</v>
      </c>
      <c r="AQZ107" s="154">
        <f t="shared" ref="AQZ107" si="4321">ROUND(AQY107,0)</f>
        <v>9228</v>
      </c>
      <c r="ARA107" s="60">
        <v>1</v>
      </c>
      <c r="ARB107" s="154">
        <f t="shared" ref="ARB107" si="4322">ROUND(AQZ107*ARA107,0)</f>
        <v>9228</v>
      </c>
      <c r="ARC107" s="84">
        <f t="shared" ref="ARC107" si="4323">ARB107*AQS107</f>
        <v>0</v>
      </c>
      <c r="ARD107" s="150" t="s">
        <v>23</v>
      </c>
      <c r="ARE107" s="60" t="s">
        <v>147</v>
      </c>
      <c r="ARF107" s="151" t="s">
        <v>43</v>
      </c>
      <c r="ARG107" s="60" t="s">
        <v>40</v>
      </c>
      <c r="ARH107" s="60"/>
      <c r="ARI107" s="60"/>
      <c r="ARJ107" s="60">
        <v>6364</v>
      </c>
      <c r="ARK107" s="60">
        <v>0.1</v>
      </c>
      <c r="ARL107" s="152">
        <v>0.1</v>
      </c>
      <c r="ARM107" s="152">
        <v>0.25</v>
      </c>
      <c r="ARN107" s="152"/>
      <c r="ARO107" s="153">
        <f t="shared" ref="ARO107" si="4324">ARJ107*(1+ARK107+ARL107+ARM107+ARN107)</f>
        <v>9227.8000000000011</v>
      </c>
      <c r="ARP107" s="154">
        <f t="shared" ref="ARP107" si="4325">ROUND(ARO107,0)</f>
        <v>9228</v>
      </c>
      <c r="ARQ107" s="60">
        <v>1</v>
      </c>
      <c r="ARR107" s="154">
        <f t="shared" ref="ARR107" si="4326">ROUND(ARP107*ARQ107,0)</f>
        <v>9228</v>
      </c>
      <c r="ARS107" s="84">
        <f t="shared" ref="ARS107" si="4327">ARR107*ARI107</f>
        <v>0</v>
      </c>
      <c r="ART107" s="150" t="s">
        <v>23</v>
      </c>
      <c r="ARU107" s="60" t="s">
        <v>147</v>
      </c>
      <c r="ARV107" s="151" t="s">
        <v>43</v>
      </c>
      <c r="ARW107" s="60" t="s">
        <v>40</v>
      </c>
      <c r="ARX107" s="60"/>
      <c r="ARY107" s="60"/>
      <c r="ARZ107" s="60">
        <v>6364</v>
      </c>
      <c r="ASA107" s="60">
        <v>0.1</v>
      </c>
      <c r="ASB107" s="152">
        <v>0.1</v>
      </c>
      <c r="ASC107" s="152">
        <v>0.25</v>
      </c>
      <c r="ASD107" s="152"/>
      <c r="ASE107" s="153">
        <f t="shared" ref="ASE107" si="4328">ARZ107*(1+ASA107+ASB107+ASC107+ASD107)</f>
        <v>9227.8000000000011</v>
      </c>
      <c r="ASF107" s="154">
        <f t="shared" ref="ASF107" si="4329">ROUND(ASE107,0)</f>
        <v>9228</v>
      </c>
      <c r="ASG107" s="60">
        <v>1</v>
      </c>
      <c r="ASH107" s="154">
        <f t="shared" ref="ASH107" si="4330">ROUND(ASF107*ASG107,0)</f>
        <v>9228</v>
      </c>
      <c r="ASI107" s="84">
        <f t="shared" ref="ASI107" si="4331">ASH107*ARY107</f>
        <v>0</v>
      </c>
      <c r="ASJ107" s="150" t="s">
        <v>23</v>
      </c>
      <c r="ASK107" s="60" t="s">
        <v>147</v>
      </c>
      <c r="ASL107" s="151" t="s">
        <v>43</v>
      </c>
      <c r="ASM107" s="60" t="s">
        <v>40</v>
      </c>
      <c r="ASN107" s="60"/>
      <c r="ASO107" s="60"/>
      <c r="ASP107" s="60">
        <v>6364</v>
      </c>
      <c r="ASQ107" s="60">
        <v>0.1</v>
      </c>
      <c r="ASR107" s="152">
        <v>0.1</v>
      </c>
      <c r="ASS107" s="152">
        <v>0.25</v>
      </c>
      <c r="AST107" s="152"/>
      <c r="ASU107" s="153">
        <f t="shared" ref="ASU107" si="4332">ASP107*(1+ASQ107+ASR107+ASS107+AST107)</f>
        <v>9227.8000000000011</v>
      </c>
      <c r="ASV107" s="154">
        <f t="shared" ref="ASV107" si="4333">ROUND(ASU107,0)</f>
        <v>9228</v>
      </c>
      <c r="ASW107" s="60">
        <v>1</v>
      </c>
      <c r="ASX107" s="154">
        <f t="shared" ref="ASX107" si="4334">ROUND(ASV107*ASW107,0)</f>
        <v>9228</v>
      </c>
      <c r="ASY107" s="84">
        <f t="shared" ref="ASY107" si="4335">ASX107*ASO107</f>
        <v>0</v>
      </c>
      <c r="ASZ107" s="150" t="s">
        <v>23</v>
      </c>
      <c r="ATA107" s="60" t="s">
        <v>147</v>
      </c>
      <c r="ATB107" s="151" t="s">
        <v>43</v>
      </c>
      <c r="ATC107" s="60" t="s">
        <v>40</v>
      </c>
      <c r="ATD107" s="60"/>
      <c r="ATE107" s="60"/>
      <c r="ATF107" s="60">
        <v>6364</v>
      </c>
      <c r="ATG107" s="60">
        <v>0.1</v>
      </c>
      <c r="ATH107" s="152">
        <v>0.1</v>
      </c>
      <c r="ATI107" s="152">
        <v>0.25</v>
      </c>
      <c r="ATJ107" s="152"/>
      <c r="ATK107" s="153">
        <f t="shared" ref="ATK107" si="4336">ATF107*(1+ATG107+ATH107+ATI107+ATJ107)</f>
        <v>9227.8000000000011</v>
      </c>
      <c r="ATL107" s="154">
        <f t="shared" ref="ATL107" si="4337">ROUND(ATK107,0)</f>
        <v>9228</v>
      </c>
      <c r="ATM107" s="60">
        <v>1</v>
      </c>
      <c r="ATN107" s="154">
        <f t="shared" ref="ATN107" si="4338">ROUND(ATL107*ATM107,0)</f>
        <v>9228</v>
      </c>
      <c r="ATO107" s="84">
        <f t="shared" ref="ATO107" si="4339">ATN107*ATE107</f>
        <v>0</v>
      </c>
      <c r="ATP107" s="150" t="s">
        <v>23</v>
      </c>
      <c r="ATQ107" s="60" t="s">
        <v>147</v>
      </c>
      <c r="ATR107" s="151" t="s">
        <v>43</v>
      </c>
      <c r="ATS107" s="60" t="s">
        <v>40</v>
      </c>
      <c r="ATT107" s="60"/>
      <c r="ATU107" s="60"/>
      <c r="ATV107" s="60">
        <v>6364</v>
      </c>
      <c r="ATW107" s="60">
        <v>0.1</v>
      </c>
      <c r="ATX107" s="152">
        <v>0.1</v>
      </c>
      <c r="ATY107" s="152">
        <v>0.25</v>
      </c>
      <c r="ATZ107" s="152"/>
      <c r="AUA107" s="153">
        <f t="shared" ref="AUA107" si="4340">ATV107*(1+ATW107+ATX107+ATY107+ATZ107)</f>
        <v>9227.8000000000011</v>
      </c>
      <c r="AUB107" s="154">
        <f t="shared" ref="AUB107" si="4341">ROUND(AUA107,0)</f>
        <v>9228</v>
      </c>
      <c r="AUC107" s="60">
        <v>1</v>
      </c>
      <c r="AUD107" s="154">
        <f t="shared" ref="AUD107" si="4342">ROUND(AUB107*AUC107,0)</f>
        <v>9228</v>
      </c>
      <c r="AUE107" s="84">
        <f t="shared" ref="AUE107" si="4343">AUD107*ATU107</f>
        <v>0</v>
      </c>
      <c r="AUF107" s="150" t="s">
        <v>23</v>
      </c>
      <c r="AUG107" s="60" t="s">
        <v>147</v>
      </c>
      <c r="AUH107" s="151" t="s">
        <v>43</v>
      </c>
      <c r="AUI107" s="60" t="s">
        <v>40</v>
      </c>
      <c r="AUJ107" s="60"/>
      <c r="AUK107" s="60"/>
      <c r="AUL107" s="60">
        <v>6364</v>
      </c>
      <c r="AUM107" s="60">
        <v>0.1</v>
      </c>
      <c r="AUN107" s="152">
        <v>0.1</v>
      </c>
      <c r="AUO107" s="152">
        <v>0.25</v>
      </c>
      <c r="AUP107" s="152"/>
      <c r="AUQ107" s="153">
        <f t="shared" ref="AUQ107" si="4344">AUL107*(1+AUM107+AUN107+AUO107+AUP107)</f>
        <v>9227.8000000000011</v>
      </c>
      <c r="AUR107" s="154">
        <f t="shared" ref="AUR107" si="4345">ROUND(AUQ107,0)</f>
        <v>9228</v>
      </c>
      <c r="AUS107" s="60">
        <v>1</v>
      </c>
      <c r="AUT107" s="154">
        <f t="shared" ref="AUT107" si="4346">ROUND(AUR107*AUS107,0)</f>
        <v>9228</v>
      </c>
      <c r="AUU107" s="84">
        <f t="shared" ref="AUU107" si="4347">AUT107*AUK107</f>
        <v>0</v>
      </c>
      <c r="AUV107" s="150" t="s">
        <v>23</v>
      </c>
      <c r="AUW107" s="60" t="s">
        <v>147</v>
      </c>
      <c r="AUX107" s="151" t="s">
        <v>43</v>
      </c>
      <c r="AUY107" s="60" t="s">
        <v>40</v>
      </c>
      <c r="AUZ107" s="60"/>
      <c r="AVA107" s="60"/>
      <c r="AVB107" s="60">
        <v>6364</v>
      </c>
      <c r="AVC107" s="60">
        <v>0.1</v>
      </c>
      <c r="AVD107" s="152">
        <v>0.1</v>
      </c>
      <c r="AVE107" s="152">
        <v>0.25</v>
      </c>
      <c r="AVF107" s="152"/>
      <c r="AVG107" s="153">
        <f t="shared" ref="AVG107" si="4348">AVB107*(1+AVC107+AVD107+AVE107+AVF107)</f>
        <v>9227.8000000000011</v>
      </c>
      <c r="AVH107" s="154">
        <f t="shared" ref="AVH107" si="4349">ROUND(AVG107,0)</f>
        <v>9228</v>
      </c>
      <c r="AVI107" s="60">
        <v>1</v>
      </c>
      <c r="AVJ107" s="154">
        <f t="shared" ref="AVJ107" si="4350">ROUND(AVH107*AVI107,0)</f>
        <v>9228</v>
      </c>
      <c r="AVK107" s="84">
        <f t="shared" ref="AVK107" si="4351">AVJ107*AVA107</f>
        <v>0</v>
      </c>
      <c r="AVL107" s="150" t="s">
        <v>23</v>
      </c>
      <c r="AVM107" s="60" t="s">
        <v>147</v>
      </c>
      <c r="AVN107" s="151" t="s">
        <v>43</v>
      </c>
      <c r="AVO107" s="60" t="s">
        <v>40</v>
      </c>
      <c r="AVP107" s="60"/>
      <c r="AVQ107" s="60"/>
      <c r="AVR107" s="60">
        <v>6364</v>
      </c>
      <c r="AVS107" s="60">
        <v>0.1</v>
      </c>
      <c r="AVT107" s="152">
        <v>0.1</v>
      </c>
      <c r="AVU107" s="152">
        <v>0.25</v>
      </c>
      <c r="AVV107" s="152"/>
      <c r="AVW107" s="153">
        <f t="shared" ref="AVW107" si="4352">AVR107*(1+AVS107+AVT107+AVU107+AVV107)</f>
        <v>9227.8000000000011</v>
      </c>
      <c r="AVX107" s="154">
        <f t="shared" ref="AVX107" si="4353">ROUND(AVW107,0)</f>
        <v>9228</v>
      </c>
      <c r="AVY107" s="60">
        <v>1</v>
      </c>
      <c r="AVZ107" s="154">
        <f t="shared" ref="AVZ107" si="4354">ROUND(AVX107*AVY107,0)</f>
        <v>9228</v>
      </c>
      <c r="AWA107" s="84">
        <f t="shared" ref="AWA107" si="4355">AVZ107*AVQ107</f>
        <v>0</v>
      </c>
      <c r="AWB107" s="150" t="s">
        <v>23</v>
      </c>
      <c r="AWC107" s="60" t="s">
        <v>147</v>
      </c>
      <c r="AWD107" s="151" t="s">
        <v>43</v>
      </c>
      <c r="AWE107" s="60" t="s">
        <v>40</v>
      </c>
      <c r="AWF107" s="60"/>
      <c r="AWG107" s="60"/>
      <c r="AWH107" s="60">
        <v>6364</v>
      </c>
      <c r="AWI107" s="60">
        <v>0.1</v>
      </c>
      <c r="AWJ107" s="152">
        <v>0.1</v>
      </c>
      <c r="AWK107" s="152">
        <v>0.25</v>
      </c>
      <c r="AWL107" s="152"/>
      <c r="AWM107" s="153">
        <f t="shared" ref="AWM107" si="4356">AWH107*(1+AWI107+AWJ107+AWK107+AWL107)</f>
        <v>9227.8000000000011</v>
      </c>
      <c r="AWN107" s="154">
        <f t="shared" ref="AWN107" si="4357">ROUND(AWM107,0)</f>
        <v>9228</v>
      </c>
      <c r="AWO107" s="60">
        <v>1</v>
      </c>
      <c r="AWP107" s="154">
        <f t="shared" ref="AWP107" si="4358">ROUND(AWN107*AWO107,0)</f>
        <v>9228</v>
      </c>
      <c r="AWQ107" s="84">
        <f t="shared" ref="AWQ107" si="4359">AWP107*AWG107</f>
        <v>0</v>
      </c>
      <c r="AWR107" s="150" t="s">
        <v>23</v>
      </c>
      <c r="AWS107" s="60" t="s">
        <v>147</v>
      </c>
      <c r="AWT107" s="151" t="s">
        <v>43</v>
      </c>
      <c r="AWU107" s="60" t="s">
        <v>40</v>
      </c>
      <c r="AWV107" s="60"/>
      <c r="AWW107" s="60"/>
      <c r="AWX107" s="60">
        <v>6364</v>
      </c>
      <c r="AWY107" s="60">
        <v>0.1</v>
      </c>
      <c r="AWZ107" s="152">
        <v>0.1</v>
      </c>
      <c r="AXA107" s="152">
        <v>0.25</v>
      </c>
      <c r="AXB107" s="152"/>
      <c r="AXC107" s="153">
        <f t="shared" ref="AXC107" si="4360">AWX107*(1+AWY107+AWZ107+AXA107+AXB107)</f>
        <v>9227.8000000000011</v>
      </c>
      <c r="AXD107" s="154">
        <f t="shared" ref="AXD107" si="4361">ROUND(AXC107,0)</f>
        <v>9228</v>
      </c>
      <c r="AXE107" s="60">
        <v>1</v>
      </c>
      <c r="AXF107" s="154">
        <f t="shared" ref="AXF107" si="4362">ROUND(AXD107*AXE107,0)</f>
        <v>9228</v>
      </c>
      <c r="AXG107" s="84">
        <f t="shared" ref="AXG107" si="4363">AXF107*AWW107</f>
        <v>0</v>
      </c>
      <c r="AXH107" s="150" t="s">
        <v>23</v>
      </c>
      <c r="AXI107" s="60" t="s">
        <v>147</v>
      </c>
      <c r="AXJ107" s="151" t="s">
        <v>43</v>
      </c>
      <c r="AXK107" s="60" t="s">
        <v>40</v>
      </c>
      <c r="AXL107" s="60"/>
      <c r="AXM107" s="60"/>
      <c r="AXN107" s="60">
        <v>6364</v>
      </c>
      <c r="AXO107" s="60">
        <v>0.1</v>
      </c>
      <c r="AXP107" s="152">
        <v>0.1</v>
      </c>
      <c r="AXQ107" s="152">
        <v>0.25</v>
      </c>
      <c r="AXR107" s="152"/>
      <c r="AXS107" s="153">
        <f t="shared" ref="AXS107" si="4364">AXN107*(1+AXO107+AXP107+AXQ107+AXR107)</f>
        <v>9227.8000000000011</v>
      </c>
      <c r="AXT107" s="154">
        <f t="shared" ref="AXT107" si="4365">ROUND(AXS107,0)</f>
        <v>9228</v>
      </c>
      <c r="AXU107" s="60">
        <v>1</v>
      </c>
      <c r="AXV107" s="154">
        <f t="shared" ref="AXV107" si="4366">ROUND(AXT107*AXU107,0)</f>
        <v>9228</v>
      </c>
      <c r="AXW107" s="84">
        <f t="shared" ref="AXW107" si="4367">AXV107*AXM107</f>
        <v>0</v>
      </c>
      <c r="AXX107" s="150" t="s">
        <v>23</v>
      </c>
      <c r="AXY107" s="60" t="s">
        <v>147</v>
      </c>
      <c r="AXZ107" s="151" t="s">
        <v>43</v>
      </c>
      <c r="AYA107" s="60" t="s">
        <v>40</v>
      </c>
      <c r="AYB107" s="60"/>
      <c r="AYC107" s="60"/>
      <c r="AYD107" s="60">
        <v>6364</v>
      </c>
      <c r="AYE107" s="60">
        <v>0.1</v>
      </c>
      <c r="AYF107" s="152">
        <v>0.1</v>
      </c>
      <c r="AYG107" s="152">
        <v>0.25</v>
      </c>
      <c r="AYH107" s="152"/>
      <c r="AYI107" s="153">
        <f t="shared" ref="AYI107" si="4368">AYD107*(1+AYE107+AYF107+AYG107+AYH107)</f>
        <v>9227.8000000000011</v>
      </c>
      <c r="AYJ107" s="154">
        <f t="shared" ref="AYJ107" si="4369">ROUND(AYI107,0)</f>
        <v>9228</v>
      </c>
      <c r="AYK107" s="60">
        <v>1</v>
      </c>
      <c r="AYL107" s="154">
        <f t="shared" ref="AYL107" si="4370">ROUND(AYJ107*AYK107,0)</f>
        <v>9228</v>
      </c>
      <c r="AYM107" s="84">
        <f t="shared" ref="AYM107" si="4371">AYL107*AYC107</f>
        <v>0</v>
      </c>
      <c r="AYN107" s="150" t="s">
        <v>23</v>
      </c>
      <c r="AYO107" s="60" t="s">
        <v>147</v>
      </c>
      <c r="AYP107" s="151" t="s">
        <v>43</v>
      </c>
      <c r="AYQ107" s="60" t="s">
        <v>40</v>
      </c>
      <c r="AYR107" s="60"/>
      <c r="AYS107" s="60"/>
      <c r="AYT107" s="60">
        <v>6364</v>
      </c>
      <c r="AYU107" s="60">
        <v>0.1</v>
      </c>
      <c r="AYV107" s="152">
        <v>0.1</v>
      </c>
      <c r="AYW107" s="152">
        <v>0.25</v>
      </c>
      <c r="AYX107" s="152"/>
      <c r="AYY107" s="153">
        <f t="shared" ref="AYY107" si="4372">AYT107*(1+AYU107+AYV107+AYW107+AYX107)</f>
        <v>9227.8000000000011</v>
      </c>
      <c r="AYZ107" s="154">
        <f t="shared" ref="AYZ107" si="4373">ROUND(AYY107,0)</f>
        <v>9228</v>
      </c>
      <c r="AZA107" s="60">
        <v>1</v>
      </c>
      <c r="AZB107" s="154">
        <f t="shared" ref="AZB107" si="4374">ROUND(AYZ107*AZA107,0)</f>
        <v>9228</v>
      </c>
      <c r="AZC107" s="84">
        <f t="shared" ref="AZC107" si="4375">AZB107*AYS107</f>
        <v>0</v>
      </c>
      <c r="AZD107" s="150" t="s">
        <v>23</v>
      </c>
      <c r="AZE107" s="60" t="s">
        <v>147</v>
      </c>
      <c r="AZF107" s="151" t="s">
        <v>43</v>
      </c>
      <c r="AZG107" s="60" t="s">
        <v>40</v>
      </c>
      <c r="AZH107" s="60"/>
      <c r="AZI107" s="60"/>
      <c r="AZJ107" s="60">
        <v>6364</v>
      </c>
      <c r="AZK107" s="60">
        <v>0.1</v>
      </c>
      <c r="AZL107" s="152">
        <v>0.1</v>
      </c>
      <c r="AZM107" s="152">
        <v>0.25</v>
      </c>
      <c r="AZN107" s="152"/>
      <c r="AZO107" s="153">
        <f t="shared" ref="AZO107" si="4376">AZJ107*(1+AZK107+AZL107+AZM107+AZN107)</f>
        <v>9227.8000000000011</v>
      </c>
      <c r="AZP107" s="154">
        <f t="shared" ref="AZP107" si="4377">ROUND(AZO107,0)</f>
        <v>9228</v>
      </c>
      <c r="AZQ107" s="60">
        <v>1</v>
      </c>
      <c r="AZR107" s="154">
        <f t="shared" ref="AZR107" si="4378">ROUND(AZP107*AZQ107,0)</f>
        <v>9228</v>
      </c>
      <c r="AZS107" s="84">
        <f t="shared" ref="AZS107" si="4379">AZR107*AZI107</f>
        <v>0</v>
      </c>
      <c r="AZT107" s="150" t="s">
        <v>23</v>
      </c>
      <c r="AZU107" s="60" t="s">
        <v>147</v>
      </c>
      <c r="AZV107" s="151" t="s">
        <v>43</v>
      </c>
      <c r="AZW107" s="60" t="s">
        <v>40</v>
      </c>
      <c r="AZX107" s="60"/>
      <c r="AZY107" s="60"/>
      <c r="AZZ107" s="60">
        <v>6364</v>
      </c>
      <c r="BAA107" s="60">
        <v>0.1</v>
      </c>
      <c r="BAB107" s="152">
        <v>0.1</v>
      </c>
      <c r="BAC107" s="152">
        <v>0.25</v>
      </c>
      <c r="BAD107" s="152"/>
      <c r="BAE107" s="153">
        <f t="shared" ref="BAE107" si="4380">AZZ107*(1+BAA107+BAB107+BAC107+BAD107)</f>
        <v>9227.8000000000011</v>
      </c>
      <c r="BAF107" s="154">
        <f t="shared" ref="BAF107" si="4381">ROUND(BAE107,0)</f>
        <v>9228</v>
      </c>
      <c r="BAG107" s="60">
        <v>1</v>
      </c>
      <c r="BAH107" s="154">
        <f t="shared" ref="BAH107" si="4382">ROUND(BAF107*BAG107,0)</f>
        <v>9228</v>
      </c>
      <c r="BAI107" s="84">
        <f t="shared" ref="BAI107" si="4383">BAH107*AZY107</f>
        <v>0</v>
      </c>
      <c r="BAJ107" s="150" t="s">
        <v>23</v>
      </c>
      <c r="BAK107" s="60" t="s">
        <v>147</v>
      </c>
      <c r="BAL107" s="151" t="s">
        <v>43</v>
      </c>
      <c r="BAM107" s="60" t="s">
        <v>40</v>
      </c>
      <c r="BAN107" s="60"/>
      <c r="BAO107" s="60"/>
      <c r="BAP107" s="60">
        <v>6364</v>
      </c>
      <c r="BAQ107" s="60">
        <v>0.1</v>
      </c>
      <c r="BAR107" s="152">
        <v>0.1</v>
      </c>
      <c r="BAS107" s="152">
        <v>0.25</v>
      </c>
      <c r="BAT107" s="152"/>
      <c r="BAU107" s="153">
        <f t="shared" ref="BAU107" si="4384">BAP107*(1+BAQ107+BAR107+BAS107+BAT107)</f>
        <v>9227.8000000000011</v>
      </c>
      <c r="BAV107" s="154">
        <f t="shared" ref="BAV107" si="4385">ROUND(BAU107,0)</f>
        <v>9228</v>
      </c>
      <c r="BAW107" s="60">
        <v>1</v>
      </c>
      <c r="BAX107" s="154">
        <f t="shared" ref="BAX107" si="4386">ROUND(BAV107*BAW107,0)</f>
        <v>9228</v>
      </c>
      <c r="BAY107" s="84">
        <f t="shared" ref="BAY107" si="4387">BAX107*BAO107</f>
        <v>0</v>
      </c>
      <c r="BAZ107" s="150" t="s">
        <v>23</v>
      </c>
      <c r="BBA107" s="60" t="s">
        <v>147</v>
      </c>
      <c r="BBB107" s="151" t="s">
        <v>43</v>
      </c>
      <c r="BBC107" s="60" t="s">
        <v>40</v>
      </c>
      <c r="BBD107" s="60"/>
      <c r="BBE107" s="60"/>
      <c r="BBF107" s="60">
        <v>6364</v>
      </c>
      <c r="BBG107" s="60">
        <v>0.1</v>
      </c>
      <c r="BBH107" s="152">
        <v>0.1</v>
      </c>
      <c r="BBI107" s="152">
        <v>0.25</v>
      </c>
      <c r="BBJ107" s="152"/>
      <c r="BBK107" s="153">
        <f t="shared" ref="BBK107" si="4388">BBF107*(1+BBG107+BBH107+BBI107+BBJ107)</f>
        <v>9227.8000000000011</v>
      </c>
      <c r="BBL107" s="154">
        <f t="shared" ref="BBL107" si="4389">ROUND(BBK107,0)</f>
        <v>9228</v>
      </c>
      <c r="BBM107" s="60">
        <v>1</v>
      </c>
      <c r="BBN107" s="154">
        <f t="shared" ref="BBN107" si="4390">ROUND(BBL107*BBM107,0)</f>
        <v>9228</v>
      </c>
      <c r="BBO107" s="84">
        <f t="shared" ref="BBO107" si="4391">BBN107*BBE107</f>
        <v>0</v>
      </c>
      <c r="BBP107" s="150" t="s">
        <v>23</v>
      </c>
      <c r="BBQ107" s="60" t="s">
        <v>147</v>
      </c>
      <c r="BBR107" s="151" t="s">
        <v>43</v>
      </c>
      <c r="BBS107" s="60" t="s">
        <v>40</v>
      </c>
      <c r="BBT107" s="60"/>
      <c r="BBU107" s="60"/>
      <c r="BBV107" s="60">
        <v>6364</v>
      </c>
      <c r="BBW107" s="60">
        <v>0.1</v>
      </c>
      <c r="BBX107" s="152">
        <v>0.1</v>
      </c>
      <c r="BBY107" s="152">
        <v>0.25</v>
      </c>
      <c r="BBZ107" s="152"/>
      <c r="BCA107" s="153">
        <f t="shared" ref="BCA107" si="4392">BBV107*(1+BBW107+BBX107+BBY107+BBZ107)</f>
        <v>9227.8000000000011</v>
      </c>
      <c r="BCB107" s="154">
        <f t="shared" ref="BCB107" si="4393">ROUND(BCA107,0)</f>
        <v>9228</v>
      </c>
      <c r="BCC107" s="60">
        <v>1</v>
      </c>
      <c r="BCD107" s="154">
        <f t="shared" ref="BCD107" si="4394">ROUND(BCB107*BCC107,0)</f>
        <v>9228</v>
      </c>
      <c r="BCE107" s="84">
        <f t="shared" ref="BCE107" si="4395">BCD107*BBU107</f>
        <v>0</v>
      </c>
      <c r="BCF107" s="150" t="s">
        <v>23</v>
      </c>
      <c r="BCG107" s="60" t="s">
        <v>147</v>
      </c>
      <c r="BCH107" s="151" t="s">
        <v>43</v>
      </c>
      <c r="BCI107" s="60" t="s">
        <v>40</v>
      </c>
      <c r="BCJ107" s="60"/>
      <c r="BCK107" s="60"/>
      <c r="BCL107" s="60">
        <v>6364</v>
      </c>
      <c r="BCM107" s="60">
        <v>0.1</v>
      </c>
      <c r="BCN107" s="152">
        <v>0.1</v>
      </c>
      <c r="BCO107" s="152">
        <v>0.25</v>
      </c>
      <c r="BCP107" s="152"/>
      <c r="BCQ107" s="153">
        <f t="shared" ref="BCQ107" si="4396">BCL107*(1+BCM107+BCN107+BCO107+BCP107)</f>
        <v>9227.8000000000011</v>
      </c>
      <c r="BCR107" s="154">
        <f t="shared" ref="BCR107" si="4397">ROUND(BCQ107,0)</f>
        <v>9228</v>
      </c>
      <c r="BCS107" s="60">
        <v>1</v>
      </c>
      <c r="BCT107" s="154">
        <f t="shared" ref="BCT107" si="4398">ROUND(BCR107*BCS107,0)</f>
        <v>9228</v>
      </c>
      <c r="BCU107" s="84">
        <f t="shared" ref="BCU107" si="4399">BCT107*BCK107</f>
        <v>0</v>
      </c>
      <c r="BCV107" s="150" t="s">
        <v>23</v>
      </c>
      <c r="BCW107" s="60" t="s">
        <v>147</v>
      </c>
      <c r="BCX107" s="151" t="s">
        <v>43</v>
      </c>
      <c r="BCY107" s="60" t="s">
        <v>40</v>
      </c>
      <c r="BCZ107" s="60"/>
      <c r="BDA107" s="60"/>
      <c r="BDB107" s="60">
        <v>6364</v>
      </c>
      <c r="BDC107" s="60">
        <v>0.1</v>
      </c>
      <c r="BDD107" s="152">
        <v>0.1</v>
      </c>
      <c r="BDE107" s="152">
        <v>0.25</v>
      </c>
      <c r="BDF107" s="152"/>
      <c r="BDG107" s="153">
        <f t="shared" ref="BDG107" si="4400">BDB107*(1+BDC107+BDD107+BDE107+BDF107)</f>
        <v>9227.8000000000011</v>
      </c>
      <c r="BDH107" s="154">
        <f t="shared" ref="BDH107" si="4401">ROUND(BDG107,0)</f>
        <v>9228</v>
      </c>
      <c r="BDI107" s="60">
        <v>1</v>
      </c>
      <c r="BDJ107" s="154">
        <f t="shared" ref="BDJ107" si="4402">ROUND(BDH107*BDI107,0)</f>
        <v>9228</v>
      </c>
      <c r="BDK107" s="84">
        <f t="shared" ref="BDK107" si="4403">BDJ107*BDA107</f>
        <v>0</v>
      </c>
      <c r="BDL107" s="150" t="s">
        <v>23</v>
      </c>
      <c r="BDM107" s="60" t="s">
        <v>147</v>
      </c>
      <c r="BDN107" s="151" t="s">
        <v>43</v>
      </c>
      <c r="BDO107" s="60" t="s">
        <v>40</v>
      </c>
      <c r="BDP107" s="60"/>
      <c r="BDQ107" s="60"/>
      <c r="BDR107" s="60">
        <v>6364</v>
      </c>
      <c r="BDS107" s="60">
        <v>0.1</v>
      </c>
      <c r="BDT107" s="152">
        <v>0.1</v>
      </c>
      <c r="BDU107" s="152">
        <v>0.25</v>
      </c>
      <c r="BDV107" s="152"/>
      <c r="BDW107" s="153">
        <f t="shared" ref="BDW107" si="4404">BDR107*(1+BDS107+BDT107+BDU107+BDV107)</f>
        <v>9227.8000000000011</v>
      </c>
      <c r="BDX107" s="154">
        <f t="shared" ref="BDX107" si="4405">ROUND(BDW107,0)</f>
        <v>9228</v>
      </c>
      <c r="BDY107" s="60">
        <v>1</v>
      </c>
      <c r="BDZ107" s="154">
        <f t="shared" ref="BDZ107" si="4406">ROUND(BDX107*BDY107,0)</f>
        <v>9228</v>
      </c>
      <c r="BEA107" s="84">
        <f t="shared" ref="BEA107" si="4407">BDZ107*BDQ107</f>
        <v>0</v>
      </c>
      <c r="BEB107" s="150" t="s">
        <v>23</v>
      </c>
      <c r="BEC107" s="60" t="s">
        <v>147</v>
      </c>
      <c r="BED107" s="151" t="s">
        <v>43</v>
      </c>
      <c r="BEE107" s="60" t="s">
        <v>40</v>
      </c>
      <c r="BEF107" s="60"/>
      <c r="BEG107" s="60"/>
      <c r="BEH107" s="60">
        <v>6364</v>
      </c>
      <c r="BEI107" s="60">
        <v>0.1</v>
      </c>
      <c r="BEJ107" s="152">
        <v>0.1</v>
      </c>
      <c r="BEK107" s="152">
        <v>0.25</v>
      </c>
      <c r="BEL107" s="152"/>
      <c r="BEM107" s="153">
        <f t="shared" ref="BEM107" si="4408">BEH107*(1+BEI107+BEJ107+BEK107+BEL107)</f>
        <v>9227.8000000000011</v>
      </c>
      <c r="BEN107" s="154">
        <f t="shared" ref="BEN107" si="4409">ROUND(BEM107,0)</f>
        <v>9228</v>
      </c>
      <c r="BEO107" s="60">
        <v>1</v>
      </c>
      <c r="BEP107" s="154">
        <f t="shared" ref="BEP107" si="4410">ROUND(BEN107*BEO107,0)</f>
        <v>9228</v>
      </c>
      <c r="BEQ107" s="84">
        <f t="shared" ref="BEQ107" si="4411">BEP107*BEG107</f>
        <v>0</v>
      </c>
      <c r="BER107" s="150" t="s">
        <v>23</v>
      </c>
      <c r="BES107" s="60" t="s">
        <v>147</v>
      </c>
      <c r="BET107" s="151" t="s">
        <v>43</v>
      </c>
      <c r="BEU107" s="60" t="s">
        <v>40</v>
      </c>
      <c r="BEV107" s="60"/>
      <c r="BEW107" s="60"/>
      <c r="BEX107" s="60">
        <v>6364</v>
      </c>
      <c r="BEY107" s="60">
        <v>0.1</v>
      </c>
      <c r="BEZ107" s="152">
        <v>0.1</v>
      </c>
      <c r="BFA107" s="152">
        <v>0.25</v>
      </c>
      <c r="BFB107" s="152"/>
      <c r="BFC107" s="153">
        <f t="shared" ref="BFC107" si="4412">BEX107*(1+BEY107+BEZ107+BFA107+BFB107)</f>
        <v>9227.8000000000011</v>
      </c>
      <c r="BFD107" s="154">
        <f t="shared" ref="BFD107" si="4413">ROUND(BFC107,0)</f>
        <v>9228</v>
      </c>
      <c r="BFE107" s="60">
        <v>1</v>
      </c>
      <c r="BFF107" s="154">
        <f t="shared" ref="BFF107" si="4414">ROUND(BFD107*BFE107,0)</f>
        <v>9228</v>
      </c>
      <c r="BFG107" s="84">
        <f t="shared" ref="BFG107" si="4415">BFF107*BEW107</f>
        <v>0</v>
      </c>
      <c r="BFH107" s="150" t="s">
        <v>23</v>
      </c>
      <c r="BFI107" s="60" t="s">
        <v>147</v>
      </c>
      <c r="BFJ107" s="151" t="s">
        <v>43</v>
      </c>
      <c r="BFK107" s="60" t="s">
        <v>40</v>
      </c>
      <c r="BFL107" s="60"/>
      <c r="BFM107" s="60"/>
      <c r="BFN107" s="60">
        <v>6364</v>
      </c>
      <c r="BFO107" s="60">
        <v>0.1</v>
      </c>
      <c r="BFP107" s="152">
        <v>0.1</v>
      </c>
      <c r="BFQ107" s="152">
        <v>0.25</v>
      </c>
      <c r="BFR107" s="152"/>
      <c r="BFS107" s="153">
        <f t="shared" ref="BFS107" si="4416">BFN107*(1+BFO107+BFP107+BFQ107+BFR107)</f>
        <v>9227.8000000000011</v>
      </c>
      <c r="BFT107" s="154">
        <f t="shared" ref="BFT107" si="4417">ROUND(BFS107,0)</f>
        <v>9228</v>
      </c>
      <c r="BFU107" s="60">
        <v>1</v>
      </c>
      <c r="BFV107" s="154">
        <f t="shared" ref="BFV107" si="4418">ROUND(BFT107*BFU107,0)</f>
        <v>9228</v>
      </c>
      <c r="BFW107" s="84">
        <f t="shared" ref="BFW107" si="4419">BFV107*BFM107</f>
        <v>0</v>
      </c>
      <c r="BFX107" s="150" t="s">
        <v>23</v>
      </c>
      <c r="BFY107" s="60" t="s">
        <v>147</v>
      </c>
      <c r="BFZ107" s="151" t="s">
        <v>43</v>
      </c>
      <c r="BGA107" s="60" t="s">
        <v>40</v>
      </c>
      <c r="BGB107" s="60"/>
      <c r="BGC107" s="60"/>
      <c r="BGD107" s="60">
        <v>6364</v>
      </c>
      <c r="BGE107" s="60">
        <v>0.1</v>
      </c>
      <c r="BGF107" s="152">
        <v>0.1</v>
      </c>
      <c r="BGG107" s="152">
        <v>0.25</v>
      </c>
      <c r="BGH107" s="152"/>
      <c r="BGI107" s="153">
        <f t="shared" ref="BGI107" si="4420">BGD107*(1+BGE107+BGF107+BGG107+BGH107)</f>
        <v>9227.8000000000011</v>
      </c>
      <c r="BGJ107" s="154">
        <f t="shared" ref="BGJ107" si="4421">ROUND(BGI107,0)</f>
        <v>9228</v>
      </c>
      <c r="BGK107" s="60">
        <v>1</v>
      </c>
      <c r="BGL107" s="154">
        <f t="shared" ref="BGL107" si="4422">ROUND(BGJ107*BGK107,0)</f>
        <v>9228</v>
      </c>
      <c r="BGM107" s="84">
        <f t="shared" ref="BGM107" si="4423">BGL107*BGC107</f>
        <v>0</v>
      </c>
      <c r="BGN107" s="150" t="s">
        <v>23</v>
      </c>
      <c r="BGO107" s="60" t="s">
        <v>147</v>
      </c>
      <c r="BGP107" s="151" t="s">
        <v>43</v>
      </c>
      <c r="BGQ107" s="60" t="s">
        <v>40</v>
      </c>
      <c r="BGR107" s="60"/>
      <c r="BGS107" s="60"/>
      <c r="BGT107" s="60">
        <v>6364</v>
      </c>
      <c r="BGU107" s="60">
        <v>0.1</v>
      </c>
      <c r="BGV107" s="152">
        <v>0.1</v>
      </c>
      <c r="BGW107" s="152">
        <v>0.25</v>
      </c>
      <c r="BGX107" s="152"/>
      <c r="BGY107" s="153">
        <f t="shared" ref="BGY107" si="4424">BGT107*(1+BGU107+BGV107+BGW107+BGX107)</f>
        <v>9227.8000000000011</v>
      </c>
      <c r="BGZ107" s="154">
        <f t="shared" ref="BGZ107" si="4425">ROUND(BGY107,0)</f>
        <v>9228</v>
      </c>
      <c r="BHA107" s="60">
        <v>1</v>
      </c>
      <c r="BHB107" s="154">
        <f t="shared" ref="BHB107" si="4426">ROUND(BGZ107*BHA107,0)</f>
        <v>9228</v>
      </c>
      <c r="BHC107" s="84">
        <f t="shared" ref="BHC107" si="4427">BHB107*BGS107</f>
        <v>0</v>
      </c>
      <c r="BHD107" s="150" t="s">
        <v>23</v>
      </c>
      <c r="BHE107" s="60" t="s">
        <v>147</v>
      </c>
      <c r="BHF107" s="151" t="s">
        <v>43</v>
      </c>
      <c r="BHG107" s="60" t="s">
        <v>40</v>
      </c>
      <c r="BHH107" s="60"/>
      <c r="BHI107" s="60"/>
      <c r="BHJ107" s="60">
        <v>6364</v>
      </c>
      <c r="BHK107" s="60">
        <v>0.1</v>
      </c>
      <c r="BHL107" s="152">
        <v>0.1</v>
      </c>
      <c r="BHM107" s="152">
        <v>0.25</v>
      </c>
      <c r="BHN107" s="152"/>
      <c r="BHO107" s="153">
        <f t="shared" ref="BHO107" si="4428">BHJ107*(1+BHK107+BHL107+BHM107+BHN107)</f>
        <v>9227.8000000000011</v>
      </c>
      <c r="BHP107" s="154">
        <f t="shared" ref="BHP107" si="4429">ROUND(BHO107,0)</f>
        <v>9228</v>
      </c>
      <c r="BHQ107" s="60">
        <v>1</v>
      </c>
      <c r="BHR107" s="154">
        <f t="shared" ref="BHR107" si="4430">ROUND(BHP107*BHQ107,0)</f>
        <v>9228</v>
      </c>
      <c r="BHS107" s="84">
        <f t="shared" ref="BHS107" si="4431">BHR107*BHI107</f>
        <v>0</v>
      </c>
      <c r="BHT107" s="150" t="s">
        <v>23</v>
      </c>
      <c r="BHU107" s="60" t="s">
        <v>147</v>
      </c>
      <c r="BHV107" s="151" t="s">
        <v>43</v>
      </c>
      <c r="BHW107" s="60" t="s">
        <v>40</v>
      </c>
      <c r="BHX107" s="60"/>
      <c r="BHY107" s="60"/>
      <c r="BHZ107" s="60">
        <v>6364</v>
      </c>
      <c r="BIA107" s="60">
        <v>0.1</v>
      </c>
      <c r="BIB107" s="152">
        <v>0.1</v>
      </c>
      <c r="BIC107" s="152">
        <v>0.25</v>
      </c>
      <c r="BID107" s="152"/>
      <c r="BIE107" s="153">
        <f t="shared" ref="BIE107" si="4432">BHZ107*(1+BIA107+BIB107+BIC107+BID107)</f>
        <v>9227.8000000000011</v>
      </c>
      <c r="BIF107" s="154">
        <f t="shared" ref="BIF107" si="4433">ROUND(BIE107,0)</f>
        <v>9228</v>
      </c>
      <c r="BIG107" s="60">
        <v>1</v>
      </c>
      <c r="BIH107" s="154">
        <f t="shared" ref="BIH107" si="4434">ROUND(BIF107*BIG107,0)</f>
        <v>9228</v>
      </c>
      <c r="BII107" s="84">
        <f t="shared" ref="BII107" si="4435">BIH107*BHY107</f>
        <v>0</v>
      </c>
      <c r="BIJ107" s="150" t="s">
        <v>23</v>
      </c>
      <c r="BIK107" s="60" t="s">
        <v>147</v>
      </c>
      <c r="BIL107" s="151" t="s">
        <v>43</v>
      </c>
      <c r="BIM107" s="60" t="s">
        <v>40</v>
      </c>
      <c r="BIN107" s="60"/>
      <c r="BIO107" s="60"/>
      <c r="BIP107" s="60">
        <v>6364</v>
      </c>
      <c r="BIQ107" s="60">
        <v>0.1</v>
      </c>
      <c r="BIR107" s="152">
        <v>0.1</v>
      </c>
      <c r="BIS107" s="152">
        <v>0.25</v>
      </c>
      <c r="BIT107" s="152"/>
      <c r="BIU107" s="153">
        <f t="shared" ref="BIU107" si="4436">BIP107*(1+BIQ107+BIR107+BIS107+BIT107)</f>
        <v>9227.8000000000011</v>
      </c>
      <c r="BIV107" s="154">
        <f t="shared" ref="BIV107" si="4437">ROUND(BIU107,0)</f>
        <v>9228</v>
      </c>
      <c r="BIW107" s="60">
        <v>1</v>
      </c>
      <c r="BIX107" s="154">
        <f t="shared" ref="BIX107" si="4438">ROUND(BIV107*BIW107,0)</f>
        <v>9228</v>
      </c>
      <c r="BIY107" s="84">
        <f t="shared" ref="BIY107" si="4439">BIX107*BIO107</f>
        <v>0</v>
      </c>
      <c r="BIZ107" s="150" t="s">
        <v>23</v>
      </c>
      <c r="BJA107" s="60" t="s">
        <v>147</v>
      </c>
      <c r="BJB107" s="151" t="s">
        <v>43</v>
      </c>
      <c r="BJC107" s="60" t="s">
        <v>40</v>
      </c>
      <c r="BJD107" s="60"/>
      <c r="BJE107" s="60"/>
      <c r="BJF107" s="60">
        <v>6364</v>
      </c>
      <c r="BJG107" s="60">
        <v>0.1</v>
      </c>
      <c r="BJH107" s="152">
        <v>0.1</v>
      </c>
      <c r="BJI107" s="152">
        <v>0.25</v>
      </c>
      <c r="BJJ107" s="152"/>
      <c r="BJK107" s="153">
        <f t="shared" ref="BJK107" si="4440">BJF107*(1+BJG107+BJH107+BJI107+BJJ107)</f>
        <v>9227.8000000000011</v>
      </c>
      <c r="BJL107" s="154">
        <f t="shared" ref="BJL107" si="4441">ROUND(BJK107,0)</f>
        <v>9228</v>
      </c>
      <c r="BJM107" s="60">
        <v>1</v>
      </c>
      <c r="BJN107" s="154">
        <f t="shared" ref="BJN107" si="4442">ROUND(BJL107*BJM107,0)</f>
        <v>9228</v>
      </c>
      <c r="BJO107" s="84">
        <f t="shared" ref="BJO107" si="4443">BJN107*BJE107</f>
        <v>0</v>
      </c>
      <c r="BJP107" s="150" t="s">
        <v>23</v>
      </c>
      <c r="BJQ107" s="60" t="s">
        <v>147</v>
      </c>
      <c r="BJR107" s="151" t="s">
        <v>43</v>
      </c>
      <c r="BJS107" s="60" t="s">
        <v>40</v>
      </c>
      <c r="BJT107" s="60"/>
      <c r="BJU107" s="60"/>
      <c r="BJV107" s="60">
        <v>6364</v>
      </c>
      <c r="BJW107" s="60">
        <v>0.1</v>
      </c>
      <c r="BJX107" s="152">
        <v>0.1</v>
      </c>
      <c r="BJY107" s="152">
        <v>0.25</v>
      </c>
      <c r="BJZ107" s="152"/>
      <c r="BKA107" s="153">
        <f t="shared" ref="BKA107" si="4444">BJV107*(1+BJW107+BJX107+BJY107+BJZ107)</f>
        <v>9227.8000000000011</v>
      </c>
      <c r="BKB107" s="154">
        <f t="shared" ref="BKB107" si="4445">ROUND(BKA107,0)</f>
        <v>9228</v>
      </c>
      <c r="BKC107" s="60">
        <v>1</v>
      </c>
      <c r="BKD107" s="154">
        <f t="shared" ref="BKD107" si="4446">ROUND(BKB107*BKC107,0)</f>
        <v>9228</v>
      </c>
      <c r="BKE107" s="84">
        <f t="shared" ref="BKE107" si="4447">BKD107*BJU107</f>
        <v>0</v>
      </c>
      <c r="BKF107" s="150" t="s">
        <v>23</v>
      </c>
      <c r="BKG107" s="60" t="s">
        <v>147</v>
      </c>
      <c r="BKH107" s="151" t="s">
        <v>43</v>
      </c>
      <c r="BKI107" s="60" t="s">
        <v>40</v>
      </c>
      <c r="BKJ107" s="60"/>
      <c r="BKK107" s="60"/>
      <c r="BKL107" s="60">
        <v>6364</v>
      </c>
      <c r="BKM107" s="60">
        <v>0.1</v>
      </c>
      <c r="BKN107" s="152">
        <v>0.1</v>
      </c>
      <c r="BKO107" s="152">
        <v>0.25</v>
      </c>
      <c r="BKP107" s="152"/>
      <c r="BKQ107" s="153">
        <f t="shared" ref="BKQ107" si="4448">BKL107*(1+BKM107+BKN107+BKO107+BKP107)</f>
        <v>9227.8000000000011</v>
      </c>
      <c r="BKR107" s="154">
        <f t="shared" ref="BKR107" si="4449">ROUND(BKQ107,0)</f>
        <v>9228</v>
      </c>
      <c r="BKS107" s="60">
        <v>1</v>
      </c>
      <c r="BKT107" s="154">
        <f t="shared" ref="BKT107" si="4450">ROUND(BKR107*BKS107,0)</f>
        <v>9228</v>
      </c>
      <c r="BKU107" s="84">
        <f t="shared" ref="BKU107" si="4451">BKT107*BKK107</f>
        <v>0</v>
      </c>
      <c r="BKV107" s="150" t="s">
        <v>23</v>
      </c>
      <c r="BKW107" s="60" t="s">
        <v>147</v>
      </c>
      <c r="BKX107" s="151" t="s">
        <v>43</v>
      </c>
      <c r="BKY107" s="60" t="s">
        <v>40</v>
      </c>
      <c r="BKZ107" s="60"/>
      <c r="BLA107" s="60"/>
      <c r="BLB107" s="60">
        <v>6364</v>
      </c>
      <c r="BLC107" s="60">
        <v>0.1</v>
      </c>
      <c r="BLD107" s="152">
        <v>0.1</v>
      </c>
      <c r="BLE107" s="152">
        <v>0.25</v>
      </c>
      <c r="BLF107" s="152"/>
      <c r="BLG107" s="153">
        <f t="shared" ref="BLG107" si="4452">BLB107*(1+BLC107+BLD107+BLE107+BLF107)</f>
        <v>9227.8000000000011</v>
      </c>
      <c r="BLH107" s="154">
        <f t="shared" ref="BLH107" si="4453">ROUND(BLG107,0)</f>
        <v>9228</v>
      </c>
      <c r="BLI107" s="60">
        <v>1</v>
      </c>
      <c r="BLJ107" s="154">
        <f t="shared" ref="BLJ107" si="4454">ROUND(BLH107*BLI107,0)</f>
        <v>9228</v>
      </c>
      <c r="BLK107" s="84">
        <f t="shared" ref="BLK107" si="4455">BLJ107*BLA107</f>
        <v>0</v>
      </c>
      <c r="BLL107" s="150" t="s">
        <v>23</v>
      </c>
      <c r="BLM107" s="60" t="s">
        <v>147</v>
      </c>
      <c r="BLN107" s="151" t="s">
        <v>43</v>
      </c>
      <c r="BLO107" s="60" t="s">
        <v>40</v>
      </c>
      <c r="BLP107" s="60"/>
      <c r="BLQ107" s="60"/>
      <c r="BLR107" s="60">
        <v>6364</v>
      </c>
      <c r="BLS107" s="60">
        <v>0.1</v>
      </c>
      <c r="BLT107" s="152">
        <v>0.1</v>
      </c>
      <c r="BLU107" s="152">
        <v>0.25</v>
      </c>
      <c r="BLV107" s="152"/>
      <c r="BLW107" s="153">
        <f t="shared" ref="BLW107" si="4456">BLR107*(1+BLS107+BLT107+BLU107+BLV107)</f>
        <v>9227.8000000000011</v>
      </c>
      <c r="BLX107" s="154">
        <f t="shared" ref="BLX107" si="4457">ROUND(BLW107,0)</f>
        <v>9228</v>
      </c>
      <c r="BLY107" s="60">
        <v>1</v>
      </c>
      <c r="BLZ107" s="154">
        <f t="shared" ref="BLZ107" si="4458">ROUND(BLX107*BLY107,0)</f>
        <v>9228</v>
      </c>
      <c r="BMA107" s="84">
        <f t="shared" ref="BMA107" si="4459">BLZ107*BLQ107</f>
        <v>0</v>
      </c>
      <c r="BMB107" s="150" t="s">
        <v>23</v>
      </c>
      <c r="BMC107" s="60" t="s">
        <v>147</v>
      </c>
      <c r="BMD107" s="151" t="s">
        <v>43</v>
      </c>
      <c r="BME107" s="60" t="s">
        <v>40</v>
      </c>
      <c r="BMF107" s="60"/>
      <c r="BMG107" s="60"/>
      <c r="BMH107" s="60">
        <v>6364</v>
      </c>
      <c r="BMI107" s="60">
        <v>0.1</v>
      </c>
      <c r="BMJ107" s="152">
        <v>0.1</v>
      </c>
      <c r="BMK107" s="152">
        <v>0.25</v>
      </c>
      <c r="BML107" s="152"/>
      <c r="BMM107" s="153">
        <f t="shared" ref="BMM107" si="4460">BMH107*(1+BMI107+BMJ107+BMK107+BML107)</f>
        <v>9227.8000000000011</v>
      </c>
      <c r="BMN107" s="154">
        <f t="shared" ref="BMN107" si="4461">ROUND(BMM107,0)</f>
        <v>9228</v>
      </c>
      <c r="BMO107" s="60">
        <v>1</v>
      </c>
      <c r="BMP107" s="154">
        <f t="shared" ref="BMP107" si="4462">ROUND(BMN107*BMO107,0)</f>
        <v>9228</v>
      </c>
      <c r="BMQ107" s="84">
        <f t="shared" ref="BMQ107" si="4463">BMP107*BMG107</f>
        <v>0</v>
      </c>
      <c r="BMR107" s="150" t="s">
        <v>23</v>
      </c>
      <c r="BMS107" s="60" t="s">
        <v>147</v>
      </c>
      <c r="BMT107" s="151" t="s">
        <v>43</v>
      </c>
      <c r="BMU107" s="60" t="s">
        <v>40</v>
      </c>
      <c r="BMV107" s="60"/>
      <c r="BMW107" s="60"/>
      <c r="BMX107" s="60">
        <v>6364</v>
      </c>
      <c r="BMY107" s="60">
        <v>0.1</v>
      </c>
      <c r="BMZ107" s="152">
        <v>0.1</v>
      </c>
      <c r="BNA107" s="152">
        <v>0.25</v>
      </c>
      <c r="BNB107" s="152"/>
      <c r="BNC107" s="153">
        <f t="shared" ref="BNC107" si="4464">BMX107*(1+BMY107+BMZ107+BNA107+BNB107)</f>
        <v>9227.8000000000011</v>
      </c>
      <c r="BND107" s="154">
        <f t="shared" ref="BND107" si="4465">ROUND(BNC107,0)</f>
        <v>9228</v>
      </c>
      <c r="BNE107" s="60">
        <v>1</v>
      </c>
      <c r="BNF107" s="154">
        <f t="shared" ref="BNF107" si="4466">ROUND(BND107*BNE107,0)</f>
        <v>9228</v>
      </c>
      <c r="BNG107" s="84">
        <f t="shared" ref="BNG107" si="4467">BNF107*BMW107</f>
        <v>0</v>
      </c>
      <c r="BNH107" s="150" t="s">
        <v>23</v>
      </c>
      <c r="BNI107" s="60" t="s">
        <v>147</v>
      </c>
      <c r="BNJ107" s="151" t="s">
        <v>43</v>
      </c>
      <c r="BNK107" s="60" t="s">
        <v>40</v>
      </c>
      <c r="BNL107" s="60"/>
      <c r="BNM107" s="60"/>
      <c r="BNN107" s="60">
        <v>6364</v>
      </c>
      <c r="BNO107" s="60">
        <v>0.1</v>
      </c>
      <c r="BNP107" s="152">
        <v>0.1</v>
      </c>
      <c r="BNQ107" s="152">
        <v>0.25</v>
      </c>
      <c r="BNR107" s="152"/>
      <c r="BNS107" s="153">
        <f t="shared" ref="BNS107" si="4468">BNN107*(1+BNO107+BNP107+BNQ107+BNR107)</f>
        <v>9227.8000000000011</v>
      </c>
      <c r="BNT107" s="154">
        <f t="shared" ref="BNT107" si="4469">ROUND(BNS107,0)</f>
        <v>9228</v>
      </c>
      <c r="BNU107" s="60">
        <v>1</v>
      </c>
      <c r="BNV107" s="154">
        <f t="shared" ref="BNV107" si="4470">ROUND(BNT107*BNU107,0)</f>
        <v>9228</v>
      </c>
      <c r="BNW107" s="84">
        <f t="shared" ref="BNW107" si="4471">BNV107*BNM107</f>
        <v>0</v>
      </c>
      <c r="BNX107" s="150" t="s">
        <v>23</v>
      </c>
      <c r="BNY107" s="60" t="s">
        <v>147</v>
      </c>
      <c r="BNZ107" s="151" t="s">
        <v>43</v>
      </c>
      <c r="BOA107" s="60" t="s">
        <v>40</v>
      </c>
      <c r="BOB107" s="60"/>
      <c r="BOC107" s="60"/>
      <c r="BOD107" s="60">
        <v>6364</v>
      </c>
      <c r="BOE107" s="60">
        <v>0.1</v>
      </c>
      <c r="BOF107" s="152">
        <v>0.1</v>
      </c>
      <c r="BOG107" s="152">
        <v>0.25</v>
      </c>
      <c r="BOH107" s="152"/>
      <c r="BOI107" s="153">
        <f t="shared" ref="BOI107" si="4472">BOD107*(1+BOE107+BOF107+BOG107+BOH107)</f>
        <v>9227.8000000000011</v>
      </c>
      <c r="BOJ107" s="154">
        <f t="shared" ref="BOJ107" si="4473">ROUND(BOI107,0)</f>
        <v>9228</v>
      </c>
      <c r="BOK107" s="60">
        <v>1</v>
      </c>
      <c r="BOL107" s="154">
        <f t="shared" ref="BOL107" si="4474">ROUND(BOJ107*BOK107,0)</f>
        <v>9228</v>
      </c>
      <c r="BOM107" s="84">
        <f t="shared" ref="BOM107" si="4475">BOL107*BOC107</f>
        <v>0</v>
      </c>
      <c r="BON107" s="150" t="s">
        <v>23</v>
      </c>
      <c r="BOO107" s="60" t="s">
        <v>147</v>
      </c>
      <c r="BOP107" s="151" t="s">
        <v>43</v>
      </c>
      <c r="BOQ107" s="60" t="s">
        <v>40</v>
      </c>
      <c r="BOR107" s="60"/>
      <c r="BOS107" s="60"/>
      <c r="BOT107" s="60">
        <v>6364</v>
      </c>
      <c r="BOU107" s="60">
        <v>0.1</v>
      </c>
      <c r="BOV107" s="152">
        <v>0.1</v>
      </c>
      <c r="BOW107" s="152">
        <v>0.25</v>
      </c>
      <c r="BOX107" s="152"/>
      <c r="BOY107" s="153">
        <f t="shared" ref="BOY107" si="4476">BOT107*(1+BOU107+BOV107+BOW107+BOX107)</f>
        <v>9227.8000000000011</v>
      </c>
      <c r="BOZ107" s="154">
        <f t="shared" ref="BOZ107" si="4477">ROUND(BOY107,0)</f>
        <v>9228</v>
      </c>
      <c r="BPA107" s="60">
        <v>1</v>
      </c>
      <c r="BPB107" s="154">
        <f t="shared" ref="BPB107" si="4478">ROUND(BOZ107*BPA107,0)</f>
        <v>9228</v>
      </c>
      <c r="BPC107" s="84">
        <f t="shared" ref="BPC107" si="4479">BPB107*BOS107</f>
        <v>0</v>
      </c>
      <c r="BPD107" s="150" t="s">
        <v>23</v>
      </c>
      <c r="BPE107" s="60" t="s">
        <v>147</v>
      </c>
      <c r="BPF107" s="151" t="s">
        <v>43</v>
      </c>
      <c r="BPG107" s="60" t="s">
        <v>40</v>
      </c>
      <c r="BPH107" s="60"/>
      <c r="BPI107" s="60"/>
      <c r="BPJ107" s="60">
        <v>6364</v>
      </c>
      <c r="BPK107" s="60">
        <v>0.1</v>
      </c>
      <c r="BPL107" s="152">
        <v>0.1</v>
      </c>
      <c r="BPM107" s="152">
        <v>0.25</v>
      </c>
      <c r="BPN107" s="152"/>
      <c r="BPO107" s="153">
        <f t="shared" ref="BPO107" si="4480">BPJ107*(1+BPK107+BPL107+BPM107+BPN107)</f>
        <v>9227.8000000000011</v>
      </c>
      <c r="BPP107" s="154">
        <f t="shared" ref="BPP107" si="4481">ROUND(BPO107,0)</f>
        <v>9228</v>
      </c>
      <c r="BPQ107" s="60">
        <v>1</v>
      </c>
      <c r="BPR107" s="154">
        <f t="shared" ref="BPR107" si="4482">ROUND(BPP107*BPQ107,0)</f>
        <v>9228</v>
      </c>
      <c r="BPS107" s="84">
        <f t="shared" ref="BPS107" si="4483">BPR107*BPI107</f>
        <v>0</v>
      </c>
      <c r="BPT107" s="150" t="s">
        <v>23</v>
      </c>
      <c r="BPU107" s="60" t="s">
        <v>147</v>
      </c>
      <c r="BPV107" s="151" t="s">
        <v>43</v>
      </c>
      <c r="BPW107" s="60" t="s">
        <v>40</v>
      </c>
      <c r="BPX107" s="60"/>
      <c r="BPY107" s="60"/>
      <c r="BPZ107" s="60">
        <v>6364</v>
      </c>
      <c r="BQA107" s="60">
        <v>0.1</v>
      </c>
      <c r="BQB107" s="152">
        <v>0.1</v>
      </c>
      <c r="BQC107" s="152">
        <v>0.25</v>
      </c>
      <c r="BQD107" s="152"/>
      <c r="BQE107" s="153">
        <f t="shared" ref="BQE107" si="4484">BPZ107*(1+BQA107+BQB107+BQC107+BQD107)</f>
        <v>9227.8000000000011</v>
      </c>
      <c r="BQF107" s="154">
        <f t="shared" ref="BQF107" si="4485">ROUND(BQE107,0)</f>
        <v>9228</v>
      </c>
      <c r="BQG107" s="60">
        <v>1</v>
      </c>
      <c r="BQH107" s="154">
        <f t="shared" ref="BQH107" si="4486">ROUND(BQF107*BQG107,0)</f>
        <v>9228</v>
      </c>
      <c r="BQI107" s="84">
        <f t="shared" ref="BQI107" si="4487">BQH107*BPY107</f>
        <v>0</v>
      </c>
      <c r="BQJ107" s="150" t="s">
        <v>23</v>
      </c>
      <c r="BQK107" s="60" t="s">
        <v>147</v>
      </c>
      <c r="BQL107" s="151" t="s">
        <v>43</v>
      </c>
      <c r="BQM107" s="60" t="s">
        <v>40</v>
      </c>
      <c r="BQN107" s="60"/>
      <c r="BQO107" s="60"/>
      <c r="BQP107" s="60">
        <v>6364</v>
      </c>
      <c r="BQQ107" s="60">
        <v>0.1</v>
      </c>
      <c r="BQR107" s="152">
        <v>0.1</v>
      </c>
      <c r="BQS107" s="152">
        <v>0.25</v>
      </c>
      <c r="BQT107" s="152"/>
      <c r="BQU107" s="153">
        <f t="shared" ref="BQU107" si="4488">BQP107*(1+BQQ107+BQR107+BQS107+BQT107)</f>
        <v>9227.8000000000011</v>
      </c>
      <c r="BQV107" s="154">
        <f t="shared" ref="BQV107" si="4489">ROUND(BQU107,0)</f>
        <v>9228</v>
      </c>
      <c r="BQW107" s="60">
        <v>1</v>
      </c>
      <c r="BQX107" s="154">
        <f t="shared" ref="BQX107" si="4490">ROUND(BQV107*BQW107,0)</f>
        <v>9228</v>
      </c>
      <c r="BQY107" s="84">
        <f t="shared" ref="BQY107" si="4491">BQX107*BQO107</f>
        <v>0</v>
      </c>
      <c r="BQZ107" s="150" t="s">
        <v>23</v>
      </c>
      <c r="BRA107" s="60" t="s">
        <v>147</v>
      </c>
      <c r="BRB107" s="151" t="s">
        <v>43</v>
      </c>
      <c r="BRC107" s="60" t="s">
        <v>40</v>
      </c>
      <c r="BRD107" s="60"/>
      <c r="BRE107" s="60"/>
      <c r="BRF107" s="60">
        <v>6364</v>
      </c>
      <c r="BRG107" s="60">
        <v>0.1</v>
      </c>
      <c r="BRH107" s="152">
        <v>0.1</v>
      </c>
      <c r="BRI107" s="152">
        <v>0.25</v>
      </c>
      <c r="BRJ107" s="152"/>
      <c r="BRK107" s="153">
        <f t="shared" ref="BRK107" si="4492">BRF107*(1+BRG107+BRH107+BRI107+BRJ107)</f>
        <v>9227.8000000000011</v>
      </c>
      <c r="BRL107" s="154">
        <f t="shared" ref="BRL107" si="4493">ROUND(BRK107,0)</f>
        <v>9228</v>
      </c>
      <c r="BRM107" s="60">
        <v>1</v>
      </c>
      <c r="BRN107" s="154">
        <f t="shared" ref="BRN107" si="4494">ROUND(BRL107*BRM107,0)</f>
        <v>9228</v>
      </c>
      <c r="BRO107" s="84">
        <f t="shared" ref="BRO107" si="4495">BRN107*BRE107</f>
        <v>0</v>
      </c>
      <c r="BRP107" s="150" t="s">
        <v>23</v>
      </c>
      <c r="BRQ107" s="60" t="s">
        <v>147</v>
      </c>
      <c r="BRR107" s="151" t="s">
        <v>43</v>
      </c>
      <c r="BRS107" s="60" t="s">
        <v>40</v>
      </c>
      <c r="BRT107" s="60"/>
      <c r="BRU107" s="60"/>
      <c r="BRV107" s="60">
        <v>6364</v>
      </c>
      <c r="BRW107" s="60">
        <v>0.1</v>
      </c>
      <c r="BRX107" s="152">
        <v>0.1</v>
      </c>
      <c r="BRY107" s="152">
        <v>0.25</v>
      </c>
      <c r="BRZ107" s="152"/>
      <c r="BSA107" s="153">
        <f t="shared" ref="BSA107" si="4496">BRV107*(1+BRW107+BRX107+BRY107+BRZ107)</f>
        <v>9227.8000000000011</v>
      </c>
      <c r="BSB107" s="154">
        <f t="shared" ref="BSB107" si="4497">ROUND(BSA107,0)</f>
        <v>9228</v>
      </c>
      <c r="BSC107" s="60">
        <v>1</v>
      </c>
      <c r="BSD107" s="154">
        <f t="shared" ref="BSD107" si="4498">ROUND(BSB107*BSC107,0)</f>
        <v>9228</v>
      </c>
      <c r="BSE107" s="84">
        <f t="shared" ref="BSE107" si="4499">BSD107*BRU107</f>
        <v>0</v>
      </c>
      <c r="BSF107" s="150" t="s">
        <v>23</v>
      </c>
      <c r="BSG107" s="60" t="s">
        <v>147</v>
      </c>
      <c r="BSH107" s="151" t="s">
        <v>43</v>
      </c>
      <c r="BSI107" s="60" t="s">
        <v>40</v>
      </c>
      <c r="BSJ107" s="60"/>
      <c r="BSK107" s="60"/>
      <c r="BSL107" s="60">
        <v>6364</v>
      </c>
      <c r="BSM107" s="60">
        <v>0.1</v>
      </c>
      <c r="BSN107" s="152">
        <v>0.1</v>
      </c>
      <c r="BSO107" s="152">
        <v>0.25</v>
      </c>
      <c r="BSP107" s="152"/>
      <c r="BSQ107" s="153">
        <f t="shared" ref="BSQ107" si="4500">BSL107*(1+BSM107+BSN107+BSO107+BSP107)</f>
        <v>9227.8000000000011</v>
      </c>
      <c r="BSR107" s="154">
        <f t="shared" ref="BSR107" si="4501">ROUND(BSQ107,0)</f>
        <v>9228</v>
      </c>
      <c r="BSS107" s="60">
        <v>1</v>
      </c>
      <c r="BST107" s="154">
        <f t="shared" ref="BST107" si="4502">ROUND(BSR107*BSS107,0)</f>
        <v>9228</v>
      </c>
      <c r="BSU107" s="84">
        <f t="shared" ref="BSU107" si="4503">BST107*BSK107</f>
        <v>0</v>
      </c>
      <c r="BSV107" s="150" t="s">
        <v>23</v>
      </c>
      <c r="BSW107" s="60" t="s">
        <v>147</v>
      </c>
      <c r="BSX107" s="151" t="s">
        <v>43</v>
      </c>
      <c r="BSY107" s="60" t="s">
        <v>40</v>
      </c>
      <c r="BSZ107" s="60"/>
      <c r="BTA107" s="60"/>
      <c r="BTB107" s="60">
        <v>6364</v>
      </c>
      <c r="BTC107" s="60">
        <v>0.1</v>
      </c>
      <c r="BTD107" s="152">
        <v>0.1</v>
      </c>
      <c r="BTE107" s="152">
        <v>0.25</v>
      </c>
      <c r="BTF107" s="152"/>
      <c r="BTG107" s="153">
        <f t="shared" ref="BTG107" si="4504">BTB107*(1+BTC107+BTD107+BTE107+BTF107)</f>
        <v>9227.8000000000011</v>
      </c>
      <c r="BTH107" s="154">
        <f t="shared" ref="BTH107" si="4505">ROUND(BTG107,0)</f>
        <v>9228</v>
      </c>
      <c r="BTI107" s="60">
        <v>1</v>
      </c>
      <c r="BTJ107" s="154">
        <f t="shared" ref="BTJ107" si="4506">ROUND(BTH107*BTI107,0)</f>
        <v>9228</v>
      </c>
      <c r="BTK107" s="84">
        <f t="shared" ref="BTK107" si="4507">BTJ107*BTA107</f>
        <v>0</v>
      </c>
      <c r="BTL107" s="150" t="s">
        <v>23</v>
      </c>
      <c r="BTM107" s="60" t="s">
        <v>147</v>
      </c>
      <c r="BTN107" s="151" t="s">
        <v>43</v>
      </c>
      <c r="BTO107" s="60" t="s">
        <v>40</v>
      </c>
      <c r="BTP107" s="60"/>
      <c r="BTQ107" s="60"/>
      <c r="BTR107" s="60">
        <v>6364</v>
      </c>
      <c r="BTS107" s="60">
        <v>0.1</v>
      </c>
      <c r="BTT107" s="152">
        <v>0.1</v>
      </c>
      <c r="BTU107" s="152">
        <v>0.25</v>
      </c>
      <c r="BTV107" s="152"/>
      <c r="BTW107" s="153">
        <f t="shared" ref="BTW107" si="4508">BTR107*(1+BTS107+BTT107+BTU107+BTV107)</f>
        <v>9227.8000000000011</v>
      </c>
      <c r="BTX107" s="154">
        <f t="shared" ref="BTX107" si="4509">ROUND(BTW107,0)</f>
        <v>9228</v>
      </c>
      <c r="BTY107" s="60">
        <v>1</v>
      </c>
      <c r="BTZ107" s="154">
        <f t="shared" ref="BTZ107" si="4510">ROUND(BTX107*BTY107,0)</f>
        <v>9228</v>
      </c>
      <c r="BUA107" s="84">
        <f t="shared" ref="BUA107" si="4511">BTZ107*BTQ107</f>
        <v>0</v>
      </c>
      <c r="BUB107" s="150" t="s">
        <v>23</v>
      </c>
      <c r="BUC107" s="60" t="s">
        <v>147</v>
      </c>
      <c r="BUD107" s="151" t="s">
        <v>43</v>
      </c>
      <c r="BUE107" s="60" t="s">
        <v>40</v>
      </c>
      <c r="BUF107" s="60"/>
      <c r="BUG107" s="60"/>
      <c r="BUH107" s="60">
        <v>6364</v>
      </c>
      <c r="BUI107" s="60">
        <v>0.1</v>
      </c>
      <c r="BUJ107" s="152">
        <v>0.1</v>
      </c>
      <c r="BUK107" s="152">
        <v>0.25</v>
      </c>
      <c r="BUL107" s="152"/>
      <c r="BUM107" s="153">
        <f t="shared" ref="BUM107" si="4512">BUH107*(1+BUI107+BUJ107+BUK107+BUL107)</f>
        <v>9227.8000000000011</v>
      </c>
      <c r="BUN107" s="154">
        <f t="shared" ref="BUN107" si="4513">ROUND(BUM107,0)</f>
        <v>9228</v>
      </c>
      <c r="BUO107" s="60">
        <v>1</v>
      </c>
      <c r="BUP107" s="154">
        <f t="shared" ref="BUP107" si="4514">ROUND(BUN107*BUO107,0)</f>
        <v>9228</v>
      </c>
      <c r="BUQ107" s="84">
        <f t="shared" ref="BUQ107" si="4515">BUP107*BUG107</f>
        <v>0</v>
      </c>
      <c r="BUR107" s="150" t="s">
        <v>23</v>
      </c>
      <c r="BUS107" s="60" t="s">
        <v>147</v>
      </c>
      <c r="BUT107" s="151" t="s">
        <v>43</v>
      </c>
      <c r="BUU107" s="60" t="s">
        <v>40</v>
      </c>
      <c r="BUV107" s="60"/>
      <c r="BUW107" s="60"/>
      <c r="BUX107" s="60">
        <v>6364</v>
      </c>
      <c r="BUY107" s="60">
        <v>0.1</v>
      </c>
      <c r="BUZ107" s="152">
        <v>0.1</v>
      </c>
      <c r="BVA107" s="152">
        <v>0.25</v>
      </c>
      <c r="BVB107" s="152"/>
      <c r="BVC107" s="153">
        <f t="shared" ref="BVC107" si="4516">BUX107*(1+BUY107+BUZ107+BVA107+BVB107)</f>
        <v>9227.8000000000011</v>
      </c>
      <c r="BVD107" s="154">
        <f t="shared" ref="BVD107" si="4517">ROUND(BVC107,0)</f>
        <v>9228</v>
      </c>
      <c r="BVE107" s="60">
        <v>1</v>
      </c>
      <c r="BVF107" s="154">
        <f t="shared" ref="BVF107" si="4518">ROUND(BVD107*BVE107,0)</f>
        <v>9228</v>
      </c>
      <c r="BVG107" s="84">
        <f t="shared" ref="BVG107" si="4519">BVF107*BUW107</f>
        <v>0</v>
      </c>
      <c r="BVH107" s="150" t="s">
        <v>23</v>
      </c>
      <c r="BVI107" s="60" t="s">
        <v>147</v>
      </c>
      <c r="BVJ107" s="151" t="s">
        <v>43</v>
      </c>
      <c r="BVK107" s="60" t="s">
        <v>40</v>
      </c>
      <c r="BVL107" s="60"/>
      <c r="BVM107" s="60"/>
      <c r="BVN107" s="60">
        <v>6364</v>
      </c>
      <c r="BVO107" s="60">
        <v>0.1</v>
      </c>
      <c r="BVP107" s="152">
        <v>0.1</v>
      </c>
      <c r="BVQ107" s="152">
        <v>0.25</v>
      </c>
      <c r="BVR107" s="152"/>
      <c r="BVS107" s="153">
        <f t="shared" ref="BVS107" si="4520">BVN107*(1+BVO107+BVP107+BVQ107+BVR107)</f>
        <v>9227.8000000000011</v>
      </c>
      <c r="BVT107" s="154">
        <f t="shared" ref="BVT107" si="4521">ROUND(BVS107,0)</f>
        <v>9228</v>
      </c>
      <c r="BVU107" s="60">
        <v>1</v>
      </c>
      <c r="BVV107" s="154">
        <f t="shared" ref="BVV107" si="4522">ROUND(BVT107*BVU107,0)</f>
        <v>9228</v>
      </c>
      <c r="BVW107" s="84">
        <f t="shared" ref="BVW107" si="4523">BVV107*BVM107</f>
        <v>0</v>
      </c>
      <c r="BVX107" s="150" t="s">
        <v>23</v>
      </c>
      <c r="BVY107" s="60" t="s">
        <v>147</v>
      </c>
      <c r="BVZ107" s="151" t="s">
        <v>43</v>
      </c>
      <c r="BWA107" s="60" t="s">
        <v>40</v>
      </c>
      <c r="BWB107" s="60"/>
      <c r="BWC107" s="60"/>
      <c r="BWD107" s="60">
        <v>6364</v>
      </c>
      <c r="BWE107" s="60">
        <v>0.1</v>
      </c>
      <c r="BWF107" s="152">
        <v>0.1</v>
      </c>
      <c r="BWG107" s="152">
        <v>0.25</v>
      </c>
      <c r="BWH107" s="152"/>
      <c r="BWI107" s="153">
        <f t="shared" ref="BWI107" si="4524">BWD107*(1+BWE107+BWF107+BWG107+BWH107)</f>
        <v>9227.8000000000011</v>
      </c>
      <c r="BWJ107" s="154">
        <f t="shared" ref="BWJ107" si="4525">ROUND(BWI107,0)</f>
        <v>9228</v>
      </c>
      <c r="BWK107" s="60">
        <v>1</v>
      </c>
      <c r="BWL107" s="154">
        <f t="shared" ref="BWL107" si="4526">ROUND(BWJ107*BWK107,0)</f>
        <v>9228</v>
      </c>
      <c r="BWM107" s="84">
        <f t="shared" ref="BWM107" si="4527">BWL107*BWC107</f>
        <v>0</v>
      </c>
      <c r="BWN107" s="150" t="s">
        <v>23</v>
      </c>
      <c r="BWO107" s="60" t="s">
        <v>147</v>
      </c>
      <c r="BWP107" s="151" t="s">
        <v>43</v>
      </c>
      <c r="BWQ107" s="60" t="s">
        <v>40</v>
      </c>
      <c r="BWR107" s="60"/>
      <c r="BWS107" s="60"/>
      <c r="BWT107" s="60">
        <v>6364</v>
      </c>
      <c r="BWU107" s="60">
        <v>0.1</v>
      </c>
      <c r="BWV107" s="152">
        <v>0.1</v>
      </c>
      <c r="BWW107" s="152">
        <v>0.25</v>
      </c>
      <c r="BWX107" s="152"/>
      <c r="BWY107" s="153">
        <f t="shared" ref="BWY107" si="4528">BWT107*(1+BWU107+BWV107+BWW107+BWX107)</f>
        <v>9227.8000000000011</v>
      </c>
      <c r="BWZ107" s="154">
        <f t="shared" ref="BWZ107" si="4529">ROUND(BWY107,0)</f>
        <v>9228</v>
      </c>
      <c r="BXA107" s="60">
        <v>1</v>
      </c>
      <c r="BXB107" s="154">
        <f t="shared" ref="BXB107" si="4530">ROUND(BWZ107*BXA107,0)</f>
        <v>9228</v>
      </c>
      <c r="BXC107" s="84">
        <f t="shared" ref="BXC107" si="4531">BXB107*BWS107</f>
        <v>0</v>
      </c>
      <c r="BXD107" s="150" t="s">
        <v>23</v>
      </c>
      <c r="BXE107" s="60" t="s">
        <v>147</v>
      </c>
      <c r="BXF107" s="151" t="s">
        <v>43</v>
      </c>
      <c r="BXG107" s="60" t="s">
        <v>40</v>
      </c>
      <c r="BXH107" s="60"/>
      <c r="BXI107" s="60"/>
      <c r="BXJ107" s="60">
        <v>6364</v>
      </c>
      <c r="BXK107" s="60">
        <v>0.1</v>
      </c>
      <c r="BXL107" s="152">
        <v>0.1</v>
      </c>
      <c r="BXM107" s="152">
        <v>0.25</v>
      </c>
      <c r="BXN107" s="152"/>
      <c r="BXO107" s="153">
        <f t="shared" ref="BXO107" si="4532">BXJ107*(1+BXK107+BXL107+BXM107+BXN107)</f>
        <v>9227.8000000000011</v>
      </c>
      <c r="BXP107" s="154">
        <f t="shared" ref="BXP107" si="4533">ROUND(BXO107,0)</f>
        <v>9228</v>
      </c>
      <c r="BXQ107" s="60">
        <v>1</v>
      </c>
      <c r="BXR107" s="154">
        <f t="shared" ref="BXR107" si="4534">ROUND(BXP107*BXQ107,0)</f>
        <v>9228</v>
      </c>
      <c r="BXS107" s="84">
        <f t="shared" ref="BXS107" si="4535">BXR107*BXI107</f>
        <v>0</v>
      </c>
      <c r="BXT107" s="150" t="s">
        <v>23</v>
      </c>
      <c r="BXU107" s="60" t="s">
        <v>147</v>
      </c>
      <c r="BXV107" s="151" t="s">
        <v>43</v>
      </c>
      <c r="BXW107" s="60" t="s">
        <v>40</v>
      </c>
      <c r="BXX107" s="60"/>
      <c r="BXY107" s="60"/>
      <c r="BXZ107" s="60">
        <v>6364</v>
      </c>
      <c r="BYA107" s="60">
        <v>0.1</v>
      </c>
      <c r="BYB107" s="152">
        <v>0.1</v>
      </c>
      <c r="BYC107" s="152">
        <v>0.25</v>
      </c>
      <c r="BYD107" s="152"/>
      <c r="BYE107" s="153">
        <f t="shared" ref="BYE107" si="4536">BXZ107*(1+BYA107+BYB107+BYC107+BYD107)</f>
        <v>9227.8000000000011</v>
      </c>
      <c r="BYF107" s="154">
        <f t="shared" ref="BYF107" si="4537">ROUND(BYE107,0)</f>
        <v>9228</v>
      </c>
      <c r="BYG107" s="60">
        <v>1</v>
      </c>
      <c r="BYH107" s="154">
        <f t="shared" ref="BYH107" si="4538">ROUND(BYF107*BYG107,0)</f>
        <v>9228</v>
      </c>
      <c r="BYI107" s="84">
        <f t="shared" ref="BYI107" si="4539">BYH107*BXY107</f>
        <v>0</v>
      </c>
      <c r="BYJ107" s="150" t="s">
        <v>23</v>
      </c>
      <c r="BYK107" s="60" t="s">
        <v>147</v>
      </c>
      <c r="BYL107" s="151" t="s">
        <v>43</v>
      </c>
      <c r="BYM107" s="60" t="s">
        <v>40</v>
      </c>
      <c r="BYN107" s="60"/>
      <c r="BYO107" s="60"/>
      <c r="BYP107" s="60">
        <v>6364</v>
      </c>
      <c r="BYQ107" s="60">
        <v>0.1</v>
      </c>
      <c r="BYR107" s="152">
        <v>0.1</v>
      </c>
      <c r="BYS107" s="152">
        <v>0.25</v>
      </c>
      <c r="BYT107" s="152"/>
      <c r="BYU107" s="153">
        <f t="shared" ref="BYU107" si="4540">BYP107*(1+BYQ107+BYR107+BYS107+BYT107)</f>
        <v>9227.8000000000011</v>
      </c>
      <c r="BYV107" s="154">
        <f t="shared" ref="BYV107" si="4541">ROUND(BYU107,0)</f>
        <v>9228</v>
      </c>
      <c r="BYW107" s="60">
        <v>1</v>
      </c>
      <c r="BYX107" s="154">
        <f t="shared" ref="BYX107" si="4542">ROUND(BYV107*BYW107,0)</f>
        <v>9228</v>
      </c>
      <c r="BYY107" s="84">
        <f t="shared" ref="BYY107" si="4543">BYX107*BYO107</f>
        <v>0</v>
      </c>
      <c r="BYZ107" s="150" t="s">
        <v>23</v>
      </c>
      <c r="BZA107" s="60" t="s">
        <v>147</v>
      </c>
      <c r="BZB107" s="151" t="s">
        <v>43</v>
      </c>
      <c r="BZC107" s="60" t="s">
        <v>40</v>
      </c>
      <c r="BZD107" s="60"/>
      <c r="BZE107" s="60"/>
      <c r="BZF107" s="60">
        <v>6364</v>
      </c>
      <c r="BZG107" s="60">
        <v>0.1</v>
      </c>
      <c r="BZH107" s="152">
        <v>0.1</v>
      </c>
      <c r="BZI107" s="152">
        <v>0.25</v>
      </c>
      <c r="BZJ107" s="152"/>
      <c r="BZK107" s="153">
        <f t="shared" ref="BZK107" si="4544">BZF107*(1+BZG107+BZH107+BZI107+BZJ107)</f>
        <v>9227.8000000000011</v>
      </c>
      <c r="BZL107" s="154">
        <f t="shared" ref="BZL107" si="4545">ROUND(BZK107,0)</f>
        <v>9228</v>
      </c>
      <c r="BZM107" s="60">
        <v>1</v>
      </c>
      <c r="BZN107" s="154">
        <f t="shared" ref="BZN107" si="4546">ROUND(BZL107*BZM107,0)</f>
        <v>9228</v>
      </c>
      <c r="BZO107" s="84">
        <f t="shared" ref="BZO107" si="4547">BZN107*BZE107</f>
        <v>0</v>
      </c>
      <c r="BZP107" s="150" t="s">
        <v>23</v>
      </c>
      <c r="BZQ107" s="60" t="s">
        <v>147</v>
      </c>
      <c r="BZR107" s="151" t="s">
        <v>43</v>
      </c>
      <c r="BZS107" s="60" t="s">
        <v>40</v>
      </c>
      <c r="BZT107" s="60"/>
      <c r="BZU107" s="60"/>
      <c r="BZV107" s="60">
        <v>6364</v>
      </c>
      <c r="BZW107" s="60">
        <v>0.1</v>
      </c>
      <c r="BZX107" s="152">
        <v>0.1</v>
      </c>
      <c r="BZY107" s="152">
        <v>0.25</v>
      </c>
      <c r="BZZ107" s="152"/>
      <c r="CAA107" s="153">
        <f t="shared" ref="CAA107" si="4548">BZV107*(1+BZW107+BZX107+BZY107+BZZ107)</f>
        <v>9227.8000000000011</v>
      </c>
      <c r="CAB107" s="154">
        <f t="shared" ref="CAB107" si="4549">ROUND(CAA107,0)</f>
        <v>9228</v>
      </c>
      <c r="CAC107" s="60">
        <v>1</v>
      </c>
      <c r="CAD107" s="154">
        <f t="shared" ref="CAD107" si="4550">ROUND(CAB107*CAC107,0)</f>
        <v>9228</v>
      </c>
      <c r="CAE107" s="84">
        <f t="shared" ref="CAE107" si="4551">CAD107*BZU107</f>
        <v>0</v>
      </c>
      <c r="CAF107" s="150" t="s">
        <v>23</v>
      </c>
      <c r="CAG107" s="60" t="s">
        <v>147</v>
      </c>
      <c r="CAH107" s="151" t="s">
        <v>43</v>
      </c>
      <c r="CAI107" s="60" t="s">
        <v>40</v>
      </c>
      <c r="CAJ107" s="60"/>
      <c r="CAK107" s="60"/>
      <c r="CAL107" s="60">
        <v>6364</v>
      </c>
      <c r="CAM107" s="60">
        <v>0.1</v>
      </c>
      <c r="CAN107" s="152">
        <v>0.1</v>
      </c>
      <c r="CAO107" s="152">
        <v>0.25</v>
      </c>
      <c r="CAP107" s="152"/>
      <c r="CAQ107" s="153">
        <f t="shared" ref="CAQ107" si="4552">CAL107*(1+CAM107+CAN107+CAO107+CAP107)</f>
        <v>9227.8000000000011</v>
      </c>
      <c r="CAR107" s="154">
        <f t="shared" ref="CAR107" si="4553">ROUND(CAQ107,0)</f>
        <v>9228</v>
      </c>
      <c r="CAS107" s="60">
        <v>1</v>
      </c>
      <c r="CAT107" s="154">
        <f t="shared" ref="CAT107" si="4554">ROUND(CAR107*CAS107,0)</f>
        <v>9228</v>
      </c>
      <c r="CAU107" s="84">
        <f t="shared" ref="CAU107" si="4555">CAT107*CAK107</f>
        <v>0</v>
      </c>
      <c r="CAV107" s="150" t="s">
        <v>23</v>
      </c>
      <c r="CAW107" s="60" t="s">
        <v>147</v>
      </c>
      <c r="CAX107" s="151" t="s">
        <v>43</v>
      </c>
      <c r="CAY107" s="60" t="s">
        <v>40</v>
      </c>
      <c r="CAZ107" s="60"/>
      <c r="CBA107" s="60"/>
      <c r="CBB107" s="60">
        <v>6364</v>
      </c>
      <c r="CBC107" s="60">
        <v>0.1</v>
      </c>
      <c r="CBD107" s="152">
        <v>0.1</v>
      </c>
      <c r="CBE107" s="152">
        <v>0.25</v>
      </c>
      <c r="CBF107" s="152"/>
      <c r="CBG107" s="153">
        <f t="shared" ref="CBG107" si="4556">CBB107*(1+CBC107+CBD107+CBE107+CBF107)</f>
        <v>9227.8000000000011</v>
      </c>
      <c r="CBH107" s="154">
        <f t="shared" ref="CBH107" si="4557">ROUND(CBG107,0)</f>
        <v>9228</v>
      </c>
      <c r="CBI107" s="60">
        <v>1</v>
      </c>
      <c r="CBJ107" s="154">
        <f t="shared" ref="CBJ107" si="4558">ROUND(CBH107*CBI107,0)</f>
        <v>9228</v>
      </c>
      <c r="CBK107" s="84">
        <f t="shared" ref="CBK107" si="4559">CBJ107*CBA107</f>
        <v>0</v>
      </c>
      <c r="CBL107" s="150" t="s">
        <v>23</v>
      </c>
      <c r="CBM107" s="60" t="s">
        <v>147</v>
      </c>
      <c r="CBN107" s="151" t="s">
        <v>43</v>
      </c>
      <c r="CBO107" s="60" t="s">
        <v>40</v>
      </c>
      <c r="CBP107" s="60"/>
      <c r="CBQ107" s="60"/>
      <c r="CBR107" s="60">
        <v>6364</v>
      </c>
      <c r="CBS107" s="60">
        <v>0.1</v>
      </c>
      <c r="CBT107" s="152">
        <v>0.1</v>
      </c>
      <c r="CBU107" s="152">
        <v>0.25</v>
      </c>
      <c r="CBV107" s="152"/>
      <c r="CBW107" s="153">
        <f t="shared" ref="CBW107" si="4560">CBR107*(1+CBS107+CBT107+CBU107+CBV107)</f>
        <v>9227.8000000000011</v>
      </c>
      <c r="CBX107" s="154">
        <f t="shared" ref="CBX107" si="4561">ROUND(CBW107,0)</f>
        <v>9228</v>
      </c>
      <c r="CBY107" s="60">
        <v>1</v>
      </c>
      <c r="CBZ107" s="154">
        <f t="shared" ref="CBZ107" si="4562">ROUND(CBX107*CBY107,0)</f>
        <v>9228</v>
      </c>
      <c r="CCA107" s="84">
        <f t="shared" ref="CCA107" si="4563">CBZ107*CBQ107</f>
        <v>0</v>
      </c>
      <c r="CCB107" s="150" t="s">
        <v>23</v>
      </c>
      <c r="CCC107" s="60" t="s">
        <v>147</v>
      </c>
      <c r="CCD107" s="151" t="s">
        <v>43</v>
      </c>
      <c r="CCE107" s="60" t="s">
        <v>40</v>
      </c>
      <c r="CCF107" s="60"/>
      <c r="CCG107" s="60"/>
      <c r="CCH107" s="60">
        <v>6364</v>
      </c>
      <c r="CCI107" s="60">
        <v>0.1</v>
      </c>
      <c r="CCJ107" s="152">
        <v>0.1</v>
      </c>
      <c r="CCK107" s="152">
        <v>0.25</v>
      </c>
      <c r="CCL107" s="152"/>
      <c r="CCM107" s="153">
        <f t="shared" ref="CCM107" si="4564">CCH107*(1+CCI107+CCJ107+CCK107+CCL107)</f>
        <v>9227.8000000000011</v>
      </c>
      <c r="CCN107" s="154">
        <f t="shared" ref="CCN107" si="4565">ROUND(CCM107,0)</f>
        <v>9228</v>
      </c>
      <c r="CCO107" s="60">
        <v>1</v>
      </c>
      <c r="CCP107" s="154">
        <f t="shared" ref="CCP107" si="4566">ROUND(CCN107*CCO107,0)</f>
        <v>9228</v>
      </c>
      <c r="CCQ107" s="84">
        <f t="shared" ref="CCQ107" si="4567">CCP107*CCG107</f>
        <v>0</v>
      </c>
      <c r="CCR107" s="150" t="s">
        <v>23</v>
      </c>
      <c r="CCS107" s="60" t="s">
        <v>147</v>
      </c>
      <c r="CCT107" s="151" t="s">
        <v>43</v>
      </c>
      <c r="CCU107" s="60" t="s">
        <v>40</v>
      </c>
      <c r="CCV107" s="60"/>
      <c r="CCW107" s="60"/>
      <c r="CCX107" s="60">
        <v>6364</v>
      </c>
      <c r="CCY107" s="60">
        <v>0.1</v>
      </c>
      <c r="CCZ107" s="152">
        <v>0.1</v>
      </c>
      <c r="CDA107" s="152">
        <v>0.25</v>
      </c>
      <c r="CDB107" s="152"/>
      <c r="CDC107" s="153">
        <f t="shared" ref="CDC107" si="4568">CCX107*(1+CCY107+CCZ107+CDA107+CDB107)</f>
        <v>9227.8000000000011</v>
      </c>
      <c r="CDD107" s="154">
        <f t="shared" ref="CDD107" si="4569">ROUND(CDC107,0)</f>
        <v>9228</v>
      </c>
      <c r="CDE107" s="60">
        <v>1</v>
      </c>
      <c r="CDF107" s="154">
        <f t="shared" ref="CDF107" si="4570">ROUND(CDD107*CDE107,0)</f>
        <v>9228</v>
      </c>
      <c r="CDG107" s="84">
        <f t="shared" ref="CDG107" si="4571">CDF107*CCW107</f>
        <v>0</v>
      </c>
      <c r="CDH107" s="150" t="s">
        <v>23</v>
      </c>
      <c r="CDI107" s="60" t="s">
        <v>147</v>
      </c>
      <c r="CDJ107" s="151" t="s">
        <v>43</v>
      </c>
      <c r="CDK107" s="60" t="s">
        <v>40</v>
      </c>
      <c r="CDL107" s="60"/>
      <c r="CDM107" s="60"/>
      <c r="CDN107" s="60">
        <v>6364</v>
      </c>
      <c r="CDO107" s="60">
        <v>0.1</v>
      </c>
      <c r="CDP107" s="152">
        <v>0.1</v>
      </c>
      <c r="CDQ107" s="152">
        <v>0.25</v>
      </c>
      <c r="CDR107" s="152"/>
      <c r="CDS107" s="153">
        <f t="shared" ref="CDS107" si="4572">CDN107*(1+CDO107+CDP107+CDQ107+CDR107)</f>
        <v>9227.8000000000011</v>
      </c>
      <c r="CDT107" s="154">
        <f t="shared" ref="CDT107" si="4573">ROUND(CDS107,0)</f>
        <v>9228</v>
      </c>
      <c r="CDU107" s="60">
        <v>1</v>
      </c>
      <c r="CDV107" s="154">
        <f t="shared" ref="CDV107" si="4574">ROUND(CDT107*CDU107,0)</f>
        <v>9228</v>
      </c>
      <c r="CDW107" s="84">
        <f t="shared" ref="CDW107" si="4575">CDV107*CDM107</f>
        <v>0</v>
      </c>
      <c r="CDX107" s="150" t="s">
        <v>23</v>
      </c>
      <c r="CDY107" s="60" t="s">
        <v>147</v>
      </c>
      <c r="CDZ107" s="151" t="s">
        <v>43</v>
      </c>
      <c r="CEA107" s="60" t="s">
        <v>40</v>
      </c>
      <c r="CEB107" s="60"/>
      <c r="CEC107" s="60"/>
      <c r="CED107" s="60">
        <v>6364</v>
      </c>
      <c r="CEE107" s="60">
        <v>0.1</v>
      </c>
      <c r="CEF107" s="152">
        <v>0.1</v>
      </c>
      <c r="CEG107" s="152">
        <v>0.25</v>
      </c>
      <c r="CEH107" s="152"/>
      <c r="CEI107" s="153">
        <f t="shared" ref="CEI107" si="4576">CED107*(1+CEE107+CEF107+CEG107+CEH107)</f>
        <v>9227.8000000000011</v>
      </c>
      <c r="CEJ107" s="154">
        <f t="shared" ref="CEJ107" si="4577">ROUND(CEI107,0)</f>
        <v>9228</v>
      </c>
      <c r="CEK107" s="60">
        <v>1</v>
      </c>
      <c r="CEL107" s="154">
        <f t="shared" ref="CEL107" si="4578">ROUND(CEJ107*CEK107,0)</f>
        <v>9228</v>
      </c>
      <c r="CEM107" s="84">
        <f t="shared" ref="CEM107" si="4579">CEL107*CEC107</f>
        <v>0</v>
      </c>
      <c r="CEN107" s="150" t="s">
        <v>23</v>
      </c>
      <c r="CEO107" s="60" t="s">
        <v>147</v>
      </c>
      <c r="CEP107" s="151" t="s">
        <v>43</v>
      </c>
      <c r="CEQ107" s="60" t="s">
        <v>40</v>
      </c>
      <c r="CER107" s="60"/>
      <c r="CES107" s="60"/>
      <c r="CET107" s="60">
        <v>6364</v>
      </c>
      <c r="CEU107" s="60">
        <v>0.1</v>
      </c>
      <c r="CEV107" s="152">
        <v>0.1</v>
      </c>
      <c r="CEW107" s="152">
        <v>0.25</v>
      </c>
      <c r="CEX107" s="152"/>
      <c r="CEY107" s="153">
        <f t="shared" ref="CEY107" si="4580">CET107*(1+CEU107+CEV107+CEW107+CEX107)</f>
        <v>9227.8000000000011</v>
      </c>
      <c r="CEZ107" s="154">
        <f t="shared" ref="CEZ107" si="4581">ROUND(CEY107,0)</f>
        <v>9228</v>
      </c>
      <c r="CFA107" s="60">
        <v>1</v>
      </c>
      <c r="CFB107" s="154">
        <f t="shared" ref="CFB107" si="4582">ROUND(CEZ107*CFA107,0)</f>
        <v>9228</v>
      </c>
      <c r="CFC107" s="84">
        <f t="shared" ref="CFC107" si="4583">CFB107*CES107</f>
        <v>0</v>
      </c>
      <c r="CFD107" s="150" t="s">
        <v>23</v>
      </c>
      <c r="CFE107" s="60" t="s">
        <v>147</v>
      </c>
      <c r="CFF107" s="151" t="s">
        <v>43</v>
      </c>
      <c r="CFG107" s="60" t="s">
        <v>40</v>
      </c>
      <c r="CFH107" s="60"/>
      <c r="CFI107" s="60"/>
      <c r="CFJ107" s="60">
        <v>6364</v>
      </c>
      <c r="CFK107" s="60">
        <v>0.1</v>
      </c>
      <c r="CFL107" s="152">
        <v>0.1</v>
      </c>
      <c r="CFM107" s="152">
        <v>0.25</v>
      </c>
      <c r="CFN107" s="152"/>
      <c r="CFO107" s="153">
        <f t="shared" ref="CFO107" si="4584">CFJ107*(1+CFK107+CFL107+CFM107+CFN107)</f>
        <v>9227.8000000000011</v>
      </c>
      <c r="CFP107" s="154">
        <f t="shared" ref="CFP107" si="4585">ROUND(CFO107,0)</f>
        <v>9228</v>
      </c>
      <c r="CFQ107" s="60">
        <v>1</v>
      </c>
      <c r="CFR107" s="154">
        <f t="shared" ref="CFR107" si="4586">ROUND(CFP107*CFQ107,0)</f>
        <v>9228</v>
      </c>
      <c r="CFS107" s="84">
        <f t="shared" ref="CFS107" si="4587">CFR107*CFI107</f>
        <v>0</v>
      </c>
      <c r="CFT107" s="150" t="s">
        <v>23</v>
      </c>
      <c r="CFU107" s="60" t="s">
        <v>147</v>
      </c>
      <c r="CFV107" s="151" t="s">
        <v>43</v>
      </c>
      <c r="CFW107" s="60" t="s">
        <v>40</v>
      </c>
      <c r="CFX107" s="60"/>
      <c r="CFY107" s="60"/>
      <c r="CFZ107" s="60">
        <v>6364</v>
      </c>
      <c r="CGA107" s="60">
        <v>0.1</v>
      </c>
      <c r="CGB107" s="152">
        <v>0.1</v>
      </c>
      <c r="CGC107" s="152">
        <v>0.25</v>
      </c>
      <c r="CGD107" s="152"/>
      <c r="CGE107" s="153">
        <f t="shared" ref="CGE107" si="4588">CFZ107*(1+CGA107+CGB107+CGC107+CGD107)</f>
        <v>9227.8000000000011</v>
      </c>
      <c r="CGF107" s="154">
        <f t="shared" ref="CGF107" si="4589">ROUND(CGE107,0)</f>
        <v>9228</v>
      </c>
      <c r="CGG107" s="60">
        <v>1</v>
      </c>
      <c r="CGH107" s="154">
        <f t="shared" ref="CGH107" si="4590">ROUND(CGF107*CGG107,0)</f>
        <v>9228</v>
      </c>
      <c r="CGI107" s="84">
        <f t="shared" ref="CGI107" si="4591">CGH107*CFY107</f>
        <v>0</v>
      </c>
      <c r="CGJ107" s="150" t="s">
        <v>23</v>
      </c>
      <c r="CGK107" s="60" t="s">
        <v>147</v>
      </c>
      <c r="CGL107" s="151" t="s">
        <v>43</v>
      </c>
      <c r="CGM107" s="60" t="s">
        <v>40</v>
      </c>
      <c r="CGN107" s="60"/>
      <c r="CGO107" s="60"/>
      <c r="CGP107" s="60">
        <v>6364</v>
      </c>
      <c r="CGQ107" s="60">
        <v>0.1</v>
      </c>
      <c r="CGR107" s="152">
        <v>0.1</v>
      </c>
      <c r="CGS107" s="152">
        <v>0.25</v>
      </c>
      <c r="CGT107" s="152"/>
      <c r="CGU107" s="153">
        <f t="shared" ref="CGU107" si="4592">CGP107*(1+CGQ107+CGR107+CGS107+CGT107)</f>
        <v>9227.8000000000011</v>
      </c>
      <c r="CGV107" s="154">
        <f t="shared" ref="CGV107" si="4593">ROUND(CGU107,0)</f>
        <v>9228</v>
      </c>
      <c r="CGW107" s="60">
        <v>1</v>
      </c>
      <c r="CGX107" s="154">
        <f t="shared" ref="CGX107" si="4594">ROUND(CGV107*CGW107,0)</f>
        <v>9228</v>
      </c>
      <c r="CGY107" s="84">
        <f t="shared" ref="CGY107" si="4595">CGX107*CGO107</f>
        <v>0</v>
      </c>
      <c r="CGZ107" s="150" t="s">
        <v>23</v>
      </c>
      <c r="CHA107" s="60" t="s">
        <v>147</v>
      </c>
      <c r="CHB107" s="151" t="s">
        <v>43</v>
      </c>
      <c r="CHC107" s="60" t="s">
        <v>40</v>
      </c>
      <c r="CHD107" s="60"/>
      <c r="CHE107" s="60"/>
      <c r="CHF107" s="60">
        <v>6364</v>
      </c>
      <c r="CHG107" s="60">
        <v>0.1</v>
      </c>
      <c r="CHH107" s="152">
        <v>0.1</v>
      </c>
      <c r="CHI107" s="152">
        <v>0.25</v>
      </c>
      <c r="CHJ107" s="152"/>
      <c r="CHK107" s="153">
        <f t="shared" ref="CHK107" si="4596">CHF107*(1+CHG107+CHH107+CHI107+CHJ107)</f>
        <v>9227.8000000000011</v>
      </c>
      <c r="CHL107" s="154">
        <f t="shared" ref="CHL107" si="4597">ROUND(CHK107,0)</f>
        <v>9228</v>
      </c>
      <c r="CHM107" s="60">
        <v>1</v>
      </c>
      <c r="CHN107" s="154">
        <f t="shared" ref="CHN107" si="4598">ROUND(CHL107*CHM107,0)</f>
        <v>9228</v>
      </c>
      <c r="CHO107" s="84">
        <f t="shared" ref="CHO107" si="4599">CHN107*CHE107</f>
        <v>0</v>
      </c>
      <c r="CHP107" s="150" t="s">
        <v>23</v>
      </c>
      <c r="CHQ107" s="60" t="s">
        <v>147</v>
      </c>
      <c r="CHR107" s="151" t="s">
        <v>43</v>
      </c>
      <c r="CHS107" s="60" t="s">
        <v>40</v>
      </c>
      <c r="CHT107" s="60"/>
      <c r="CHU107" s="60"/>
      <c r="CHV107" s="60">
        <v>6364</v>
      </c>
      <c r="CHW107" s="60">
        <v>0.1</v>
      </c>
      <c r="CHX107" s="152">
        <v>0.1</v>
      </c>
      <c r="CHY107" s="152">
        <v>0.25</v>
      </c>
      <c r="CHZ107" s="152"/>
      <c r="CIA107" s="153">
        <f t="shared" ref="CIA107" si="4600">CHV107*(1+CHW107+CHX107+CHY107+CHZ107)</f>
        <v>9227.8000000000011</v>
      </c>
      <c r="CIB107" s="154">
        <f t="shared" ref="CIB107" si="4601">ROUND(CIA107,0)</f>
        <v>9228</v>
      </c>
      <c r="CIC107" s="60">
        <v>1</v>
      </c>
      <c r="CID107" s="154">
        <f t="shared" ref="CID107" si="4602">ROUND(CIB107*CIC107,0)</f>
        <v>9228</v>
      </c>
      <c r="CIE107" s="84">
        <f t="shared" ref="CIE107" si="4603">CID107*CHU107</f>
        <v>0</v>
      </c>
      <c r="CIF107" s="150" t="s">
        <v>23</v>
      </c>
      <c r="CIG107" s="60" t="s">
        <v>147</v>
      </c>
      <c r="CIH107" s="151" t="s">
        <v>43</v>
      </c>
      <c r="CII107" s="60" t="s">
        <v>40</v>
      </c>
      <c r="CIJ107" s="60"/>
      <c r="CIK107" s="60"/>
      <c r="CIL107" s="60">
        <v>6364</v>
      </c>
      <c r="CIM107" s="60">
        <v>0.1</v>
      </c>
      <c r="CIN107" s="152">
        <v>0.1</v>
      </c>
      <c r="CIO107" s="152">
        <v>0.25</v>
      </c>
      <c r="CIP107" s="152"/>
      <c r="CIQ107" s="153">
        <f t="shared" ref="CIQ107" si="4604">CIL107*(1+CIM107+CIN107+CIO107+CIP107)</f>
        <v>9227.8000000000011</v>
      </c>
      <c r="CIR107" s="154">
        <f t="shared" ref="CIR107" si="4605">ROUND(CIQ107,0)</f>
        <v>9228</v>
      </c>
      <c r="CIS107" s="60">
        <v>1</v>
      </c>
      <c r="CIT107" s="154">
        <f t="shared" ref="CIT107" si="4606">ROUND(CIR107*CIS107,0)</f>
        <v>9228</v>
      </c>
      <c r="CIU107" s="84">
        <f t="shared" ref="CIU107" si="4607">CIT107*CIK107</f>
        <v>0</v>
      </c>
      <c r="CIV107" s="150" t="s">
        <v>23</v>
      </c>
      <c r="CIW107" s="60" t="s">
        <v>147</v>
      </c>
      <c r="CIX107" s="151" t="s">
        <v>43</v>
      </c>
      <c r="CIY107" s="60" t="s">
        <v>40</v>
      </c>
      <c r="CIZ107" s="60"/>
      <c r="CJA107" s="60"/>
      <c r="CJB107" s="60">
        <v>6364</v>
      </c>
      <c r="CJC107" s="60">
        <v>0.1</v>
      </c>
      <c r="CJD107" s="152">
        <v>0.1</v>
      </c>
      <c r="CJE107" s="152">
        <v>0.25</v>
      </c>
      <c r="CJF107" s="152"/>
      <c r="CJG107" s="153">
        <f t="shared" ref="CJG107" si="4608">CJB107*(1+CJC107+CJD107+CJE107+CJF107)</f>
        <v>9227.8000000000011</v>
      </c>
      <c r="CJH107" s="154">
        <f t="shared" ref="CJH107" si="4609">ROUND(CJG107,0)</f>
        <v>9228</v>
      </c>
      <c r="CJI107" s="60">
        <v>1</v>
      </c>
      <c r="CJJ107" s="154">
        <f t="shared" ref="CJJ107" si="4610">ROUND(CJH107*CJI107,0)</f>
        <v>9228</v>
      </c>
      <c r="CJK107" s="84">
        <f t="shared" ref="CJK107" si="4611">CJJ107*CJA107</f>
        <v>0</v>
      </c>
      <c r="CJL107" s="150" t="s">
        <v>23</v>
      </c>
      <c r="CJM107" s="60" t="s">
        <v>147</v>
      </c>
      <c r="CJN107" s="151" t="s">
        <v>43</v>
      </c>
      <c r="CJO107" s="60" t="s">
        <v>40</v>
      </c>
      <c r="CJP107" s="60"/>
      <c r="CJQ107" s="60"/>
      <c r="CJR107" s="60">
        <v>6364</v>
      </c>
      <c r="CJS107" s="60">
        <v>0.1</v>
      </c>
      <c r="CJT107" s="152">
        <v>0.1</v>
      </c>
      <c r="CJU107" s="152">
        <v>0.25</v>
      </c>
      <c r="CJV107" s="152"/>
      <c r="CJW107" s="153">
        <f t="shared" ref="CJW107" si="4612">CJR107*(1+CJS107+CJT107+CJU107+CJV107)</f>
        <v>9227.8000000000011</v>
      </c>
      <c r="CJX107" s="154">
        <f t="shared" ref="CJX107" si="4613">ROUND(CJW107,0)</f>
        <v>9228</v>
      </c>
      <c r="CJY107" s="60">
        <v>1</v>
      </c>
      <c r="CJZ107" s="154">
        <f t="shared" ref="CJZ107" si="4614">ROUND(CJX107*CJY107,0)</f>
        <v>9228</v>
      </c>
      <c r="CKA107" s="84">
        <f t="shared" ref="CKA107" si="4615">CJZ107*CJQ107</f>
        <v>0</v>
      </c>
      <c r="CKB107" s="150" t="s">
        <v>23</v>
      </c>
      <c r="CKC107" s="60" t="s">
        <v>147</v>
      </c>
      <c r="CKD107" s="151" t="s">
        <v>43</v>
      </c>
      <c r="CKE107" s="60" t="s">
        <v>40</v>
      </c>
      <c r="CKF107" s="60"/>
      <c r="CKG107" s="60"/>
      <c r="CKH107" s="60">
        <v>6364</v>
      </c>
      <c r="CKI107" s="60">
        <v>0.1</v>
      </c>
      <c r="CKJ107" s="152">
        <v>0.1</v>
      </c>
      <c r="CKK107" s="152">
        <v>0.25</v>
      </c>
      <c r="CKL107" s="152"/>
      <c r="CKM107" s="153">
        <f t="shared" ref="CKM107" si="4616">CKH107*(1+CKI107+CKJ107+CKK107+CKL107)</f>
        <v>9227.8000000000011</v>
      </c>
      <c r="CKN107" s="154">
        <f t="shared" ref="CKN107" si="4617">ROUND(CKM107,0)</f>
        <v>9228</v>
      </c>
      <c r="CKO107" s="60">
        <v>1</v>
      </c>
      <c r="CKP107" s="154">
        <f t="shared" ref="CKP107" si="4618">ROUND(CKN107*CKO107,0)</f>
        <v>9228</v>
      </c>
      <c r="CKQ107" s="84">
        <f t="shared" ref="CKQ107" si="4619">CKP107*CKG107</f>
        <v>0</v>
      </c>
      <c r="CKR107" s="150" t="s">
        <v>23</v>
      </c>
      <c r="CKS107" s="60" t="s">
        <v>147</v>
      </c>
      <c r="CKT107" s="151" t="s">
        <v>43</v>
      </c>
      <c r="CKU107" s="60" t="s">
        <v>40</v>
      </c>
      <c r="CKV107" s="60"/>
      <c r="CKW107" s="60"/>
      <c r="CKX107" s="60">
        <v>6364</v>
      </c>
      <c r="CKY107" s="60">
        <v>0.1</v>
      </c>
      <c r="CKZ107" s="152">
        <v>0.1</v>
      </c>
      <c r="CLA107" s="152">
        <v>0.25</v>
      </c>
      <c r="CLB107" s="152"/>
      <c r="CLC107" s="153">
        <f t="shared" ref="CLC107" si="4620">CKX107*(1+CKY107+CKZ107+CLA107+CLB107)</f>
        <v>9227.8000000000011</v>
      </c>
      <c r="CLD107" s="154">
        <f t="shared" ref="CLD107" si="4621">ROUND(CLC107,0)</f>
        <v>9228</v>
      </c>
      <c r="CLE107" s="60">
        <v>1</v>
      </c>
      <c r="CLF107" s="154">
        <f t="shared" ref="CLF107" si="4622">ROUND(CLD107*CLE107,0)</f>
        <v>9228</v>
      </c>
      <c r="CLG107" s="84">
        <f t="shared" ref="CLG107" si="4623">CLF107*CKW107</f>
        <v>0</v>
      </c>
      <c r="CLH107" s="150" t="s">
        <v>23</v>
      </c>
      <c r="CLI107" s="60" t="s">
        <v>147</v>
      </c>
      <c r="CLJ107" s="151" t="s">
        <v>43</v>
      </c>
      <c r="CLK107" s="60" t="s">
        <v>40</v>
      </c>
      <c r="CLL107" s="60"/>
      <c r="CLM107" s="60"/>
      <c r="CLN107" s="60">
        <v>6364</v>
      </c>
      <c r="CLO107" s="60">
        <v>0.1</v>
      </c>
      <c r="CLP107" s="152">
        <v>0.1</v>
      </c>
      <c r="CLQ107" s="152">
        <v>0.25</v>
      </c>
      <c r="CLR107" s="152"/>
      <c r="CLS107" s="153">
        <f t="shared" ref="CLS107" si="4624">CLN107*(1+CLO107+CLP107+CLQ107+CLR107)</f>
        <v>9227.8000000000011</v>
      </c>
      <c r="CLT107" s="154">
        <f t="shared" ref="CLT107" si="4625">ROUND(CLS107,0)</f>
        <v>9228</v>
      </c>
      <c r="CLU107" s="60">
        <v>1</v>
      </c>
      <c r="CLV107" s="154">
        <f t="shared" ref="CLV107" si="4626">ROUND(CLT107*CLU107,0)</f>
        <v>9228</v>
      </c>
      <c r="CLW107" s="84">
        <f t="shared" ref="CLW107" si="4627">CLV107*CLM107</f>
        <v>0</v>
      </c>
      <c r="CLX107" s="150" t="s">
        <v>23</v>
      </c>
      <c r="CLY107" s="60" t="s">
        <v>147</v>
      </c>
      <c r="CLZ107" s="151" t="s">
        <v>43</v>
      </c>
      <c r="CMA107" s="60" t="s">
        <v>40</v>
      </c>
      <c r="CMB107" s="60"/>
      <c r="CMC107" s="60"/>
      <c r="CMD107" s="60">
        <v>6364</v>
      </c>
      <c r="CME107" s="60">
        <v>0.1</v>
      </c>
      <c r="CMF107" s="152">
        <v>0.1</v>
      </c>
      <c r="CMG107" s="152">
        <v>0.25</v>
      </c>
      <c r="CMH107" s="152"/>
      <c r="CMI107" s="153">
        <f t="shared" ref="CMI107" si="4628">CMD107*(1+CME107+CMF107+CMG107+CMH107)</f>
        <v>9227.8000000000011</v>
      </c>
      <c r="CMJ107" s="154">
        <f t="shared" ref="CMJ107" si="4629">ROUND(CMI107,0)</f>
        <v>9228</v>
      </c>
      <c r="CMK107" s="60">
        <v>1</v>
      </c>
      <c r="CML107" s="154">
        <f t="shared" ref="CML107" si="4630">ROUND(CMJ107*CMK107,0)</f>
        <v>9228</v>
      </c>
      <c r="CMM107" s="84">
        <f t="shared" ref="CMM107" si="4631">CML107*CMC107</f>
        <v>0</v>
      </c>
      <c r="CMN107" s="150" t="s">
        <v>23</v>
      </c>
      <c r="CMO107" s="60" t="s">
        <v>147</v>
      </c>
      <c r="CMP107" s="151" t="s">
        <v>43</v>
      </c>
      <c r="CMQ107" s="60" t="s">
        <v>40</v>
      </c>
      <c r="CMR107" s="60"/>
      <c r="CMS107" s="60"/>
      <c r="CMT107" s="60">
        <v>6364</v>
      </c>
      <c r="CMU107" s="60">
        <v>0.1</v>
      </c>
      <c r="CMV107" s="152">
        <v>0.1</v>
      </c>
      <c r="CMW107" s="152">
        <v>0.25</v>
      </c>
      <c r="CMX107" s="152"/>
      <c r="CMY107" s="153">
        <f t="shared" ref="CMY107" si="4632">CMT107*(1+CMU107+CMV107+CMW107+CMX107)</f>
        <v>9227.8000000000011</v>
      </c>
      <c r="CMZ107" s="154">
        <f t="shared" ref="CMZ107" si="4633">ROUND(CMY107,0)</f>
        <v>9228</v>
      </c>
      <c r="CNA107" s="60">
        <v>1</v>
      </c>
      <c r="CNB107" s="154">
        <f t="shared" ref="CNB107" si="4634">ROUND(CMZ107*CNA107,0)</f>
        <v>9228</v>
      </c>
      <c r="CNC107" s="84">
        <f t="shared" ref="CNC107" si="4635">CNB107*CMS107</f>
        <v>0</v>
      </c>
      <c r="CND107" s="150" t="s">
        <v>23</v>
      </c>
      <c r="CNE107" s="60" t="s">
        <v>147</v>
      </c>
      <c r="CNF107" s="151" t="s">
        <v>43</v>
      </c>
      <c r="CNG107" s="60" t="s">
        <v>40</v>
      </c>
      <c r="CNH107" s="60"/>
      <c r="CNI107" s="60"/>
      <c r="CNJ107" s="60">
        <v>6364</v>
      </c>
      <c r="CNK107" s="60">
        <v>0.1</v>
      </c>
      <c r="CNL107" s="152">
        <v>0.1</v>
      </c>
      <c r="CNM107" s="152">
        <v>0.25</v>
      </c>
      <c r="CNN107" s="152"/>
      <c r="CNO107" s="153">
        <f t="shared" ref="CNO107" si="4636">CNJ107*(1+CNK107+CNL107+CNM107+CNN107)</f>
        <v>9227.8000000000011</v>
      </c>
      <c r="CNP107" s="154">
        <f t="shared" ref="CNP107" si="4637">ROUND(CNO107,0)</f>
        <v>9228</v>
      </c>
      <c r="CNQ107" s="60">
        <v>1</v>
      </c>
      <c r="CNR107" s="154">
        <f t="shared" ref="CNR107" si="4638">ROUND(CNP107*CNQ107,0)</f>
        <v>9228</v>
      </c>
      <c r="CNS107" s="84">
        <f t="shared" ref="CNS107" si="4639">CNR107*CNI107</f>
        <v>0</v>
      </c>
      <c r="CNT107" s="150" t="s">
        <v>23</v>
      </c>
      <c r="CNU107" s="60" t="s">
        <v>147</v>
      </c>
      <c r="CNV107" s="151" t="s">
        <v>43</v>
      </c>
      <c r="CNW107" s="60" t="s">
        <v>40</v>
      </c>
      <c r="CNX107" s="60"/>
      <c r="CNY107" s="60"/>
      <c r="CNZ107" s="60">
        <v>6364</v>
      </c>
      <c r="COA107" s="60">
        <v>0.1</v>
      </c>
      <c r="COB107" s="152">
        <v>0.1</v>
      </c>
      <c r="COC107" s="152">
        <v>0.25</v>
      </c>
      <c r="COD107" s="152"/>
      <c r="COE107" s="153">
        <f t="shared" ref="COE107" si="4640">CNZ107*(1+COA107+COB107+COC107+COD107)</f>
        <v>9227.8000000000011</v>
      </c>
      <c r="COF107" s="154">
        <f t="shared" ref="COF107" si="4641">ROUND(COE107,0)</f>
        <v>9228</v>
      </c>
      <c r="COG107" s="60">
        <v>1</v>
      </c>
      <c r="COH107" s="154">
        <f t="shared" ref="COH107" si="4642">ROUND(COF107*COG107,0)</f>
        <v>9228</v>
      </c>
      <c r="COI107" s="84">
        <f t="shared" ref="COI107" si="4643">COH107*CNY107</f>
        <v>0</v>
      </c>
      <c r="COJ107" s="150" t="s">
        <v>23</v>
      </c>
      <c r="COK107" s="60" t="s">
        <v>147</v>
      </c>
      <c r="COL107" s="151" t="s">
        <v>43</v>
      </c>
      <c r="COM107" s="60" t="s">
        <v>40</v>
      </c>
      <c r="CON107" s="60"/>
      <c r="COO107" s="60"/>
      <c r="COP107" s="60">
        <v>6364</v>
      </c>
      <c r="COQ107" s="60">
        <v>0.1</v>
      </c>
      <c r="COR107" s="152">
        <v>0.1</v>
      </c>
      <c r="COS107" s="152">
        <v>0.25</v>
      </c>
      <c r="COT107" s="152"/>
      <c r="COU107" s="153">
        <f t="shared" ref="COU107" si="4644">COP107*(1+COQ107+COR107+COS107+COT107)</f>
        <v>9227.8000000000011</v>
      </c>
      <c r="COV107" s="154">
        <f t="shared" ref="COV107" si="4645">ROUND(COU107,0)</f>
        <v>9228</v>
      </c>
      <c r="COW107" s="60">
        <v>1</v>
      </c>
      <c r="COX107" s="154">
        <f t="shared" ref="COX107" si="4646">ROUND(COV107*COW107,0)</f>
        <v>9228</v>
      </c>
      <c r="COY107" s="84">
        <f t="shared" ref="COY107" si="4647">COX107*COO107</f>
        <v>0</v>
      </c>
      <c r="COZ107" s="150" t="s">
        <v>23</v>
      </c>
      <c r="CPA107" s="60" t="s">
        <v>147</v>
      </c>
      <c r="CPB107" s="151" t="s">
        <v>43</v>
      </c>
      <c r="CPC107" s="60" t="s">
        <v>40</v>
      </c>
      <c r="CPD107" s="60"/>
      <c r="CPE107" s="60"/>
      <c r="CPF107" s="60">
        <v>6364</v>
      </c>
      <c r="CPG107" s="60">
        <v>0.1</v>
      </c>
      <c r="CPH107" s="152">
        <v>0.1</v>
      </c>
      <c r="CPI107" s="152">
        <v>0.25</v>
      </c>
      <c r="CPJ107" s="152"/>
      <c r="CPK107" s="153">
        <f t="shared" ref="CPK107" si="4648">CPF107*(1+CPG107+CPH107+CPI107+CPJ107)</f>
        <v>9227.8000000000011</v>
      </c>
      <c r="CPL107" s="154">
        <f t="shared" ref="CPL107" si="4649">ROUND(CPK107,0)</f>
        <v>9228</v>
      </c>
      <c r="CPM107" s="60">
        <v>1</v>
      </c>
      <c r="CPN107" s="154">
        <f t="shared" ref="CPN107" si="4650">ROUND(CPL107*CPM107,0)</f>
        <v>9228</v>
      </c>
      <c r="CPO107" s="84">
        <f t="shared" ref="CPO107" si="4651">CPN107*CPE107</f>
        <v>0</v>
      </c>
      <c r="CPP107" s="150" t="s">
        <v>23</v>
      </c>
      <c r="CPQ107" s="60" t="s">
        <v>147</v>
      </c>
      <c r="CPR107" s="151" t="s">
        <v>43</v>
      </c>
      <c r="CPS107" s="60" t="s">
        <v>40</v>
      </c>
      <c r="CPT107" s="60"/>
      <c r="CPU107" s="60"/>
      <c r="CPV107" s="60">
        <v>6364</v>
      </c>
      <c r="CPW107" s="60">
        <v>0.1</v>
      </c>
      <c r="CPX107" s="152">
        <v>0.1</v>
      </c>
      <c r="CPY107" s="152">
        <v>0.25</v>
      </c>
      <c r="CPZ107" s="152"/>
      <c r="CQA107" s="153">
        <f t="shared" ref="CQA107" si="4652">CPV107*(1+CPW107+CPX107+CPY107+CPZ107)</f>
        <v>9227.8000000000011</v>
      </c>
      <c r="CQB107" s="154">
        <f t="shared" ref="CQB107" si="4653">ROUND(CQA107,0)</f>
        <v>9228</v>
      </c>
      <c r="CQC107" s="60">
        <v>1</v>
      </c>
      <c r="CQD107" s="154">
        <f t="shared" ref="CQD107" si="4654">ROUND(CQB107*CQC107,0)</f>
        <v>9228</v>
      </c>
      <c r="CQE107" s="84">
        <f t="shared" ref="CQE107" si="4655">CQD107*CPU107</f>
        <v>0</v>
      </c>
      <c r="CQF107" s="150" t="s">
        <v>23</v>
      </c>
      <c r="CQG107" s="60" t="s">
        <v>147</v>
      </c>
      <c r="CQH107" s="151" t="s">
        <v>43</v>
      </c>
      <c r="CQI107" s="60" t="s">
        <v>40</v>
      </c>
      <c r="CQJ107" s="60"/>
      <c r="CQK107" s="60"/>
      <c r="CQL107" s="60">
        <v>6364</v>
      </c>
      <c r="CQM107" s="60">
        <v>0.1</v>
      </c>
      <c r="CQN107" s="152">
        <v>0.1</v>
      </c>
      <c r="CQO107" s="152">
        <v>0.25</v>
      </c>
      <c r="CQP107" s="152"/>
      <c r="CQQ107" s="153">
        <f t="shared" ref="CQQ107" si="4656">CQL107*(1+CQM107+CQN107+CQO107+CQP107)</f>
        <v>9227.8000000000011</v>
      </c>
      <c r="CQR107" s="154">
        <f t="shared" ref="CQR107" si="4657">ROUND(CQQ107,0)</f>
        <v>9228</v>
      </c>
      <c r="CQS107" s="60">
        <v>1</v>
      </c>
      <c r="CQT107" s="154">
        <f t="shared" ref="CQT107" si="4658">ROUND(CQR107*CQS107,0)</f>
        <v>9228</v>
      </c>
      <c r="CQU107" s="84">
        <f t="shared" ref="CQU107" si="4659">CQT107*CQK107</f>
        <v>0</v>
      </c>
      <c r="CQV107" s="150" t="s">
        <v>23</v>
      </c>
      <c r="CQW107" s="60" t="s">
        <v>147</v>
      </c>
      <c r="CQX107" s="151" t="s">
        <v>43</v>
      </c>
      <c r="CQY107" s="60" t="s">
        <v>40</v>
      </c>
      <c r="CQZ107" s="60"/>
      <c r="CRA107" s="60"/>
      <c r="CRB107" s="60">
        <v>6364</v>
      </c>
      <c r="CRC107" s="60">
        <v>0.1</v>
      </c>
      <c r="CRD107" s="152">
        <v>0.1</v>
      </c>
      <c r="CRE107" s="152">
        <v>0.25</v>
      </c>
      <c r="CRF107" s="152"/>
      <c r="CRG107" s="153">
        <f t="shared" ref="CRG107" si="4660">CRB107*(1+CRC107+CRD107+CRE107+CRF107)</f>
        <v>9227.8000000000011</v>
      </c>
      <c r="CRH107" s="154">
        <f t="shared" ref="CRH107" si="4661">ROUND(CRG107,0)</f>
        <v>9228</v>
      </c>
      <c r="CRI107" s="60">
        <v>1</v>
      </c>
      <c r="CRJ107" s="154">
        <f t="shared" ref="CRJ107" si="4662">ROUND(CRH107*CRI107,0)</f>
        <v>9228</v>
      </c>
      <c r="CRK107" s="84">
        <f t="shared" ref="CRK107" si="4663">CRJ107*CRA107</f>
        <v>0</v>
      </c>
      <c r="CRL107" s="150" t="s">
        <v>23</v>
      </c>
      <c r="CRM107" s="60" t="s">
        <v>147</v>
      </c>
      <c r="CRN107" s="151" t="s">
        <v>43</v>
      </c>
      <c r="CRO107" s="60" t="s">
        <v>40</v>
      </c>
      <c r="CRP107" s="60"/>
      <c r="CRQ107" s="60"/>
      <c r="CRR107" s="60">
        <v>6364</v>
      </c>
      <c r="CRS107" s="60">
        <v>0.1</v>
      </c>
      <c r="CRT107" s="152">
        <v>0.1</v>
      </c>
      <c r="CRU107" s="152">
        <v>0.25</v>
      </c>
      <c r="CRV107" s="152"/>
      <c r="CRW107" s="153">
        <f t="shared" ref="CRW107" si="4664">CRR107*(1+CRS107+CRT107+CRU107+CRV107)</f>
        <v>9227.8000000000011</v>
      </c>
      <c r="CRX107" s="154">
        <f t="shared" ref="CRX107" si="4665">ROUND(CRW107,0)</f>
        <v>9228</v>
      </c>
      <c r="CRY107" s="60">
        <v>1</v>
      </c>
      <c r="CRZ107" s="154">
        <f t="shared" ref="CRZ107" si="4666">ROUND(CRX107*CRY107,0)</f>
        <v>9228</v>
      </c>
      <c r="CSA107" s="84">
        <f t="shared" ref="CSA107" si="4667">CRZ107*CRQ107</f>
        <v>0</v>
      </c>
      <c r="CSB107" s="150" t="s">
        <v>23</v>
      </c>
      <c r="CSC107" s="60" t="s">
        <v>147</v>
      </c>
      <c r="CSD107" s="151" t="s">
        <v>43</v>
      </c>
      <c r="CSE107" s="60" t="s">
        <v>40</v>
      </c>
      <c r="CSF107" s="60"/>
      <c r="CSG107" s="60"/>
      <c r="CSH107" s="60">
        <v>6364</v>
      </c>
      <c r="CSI107" s="60">
        <v>0.1</v>
      </c>
      <c r="CSJ107" s="152">
        <v>0.1</v>
      </c>
      <c r="CSK107" s="152">
        <v>0.25</v>
      </c>
      <c r="CSL107" s="152"/>
      <c r="CSM107" s="153">
        <f t="shared" ref="CSM107" si="4668">CSH107*(1+CSI107+CSJ107+CSK107+CSL107)</f>
        <v>9227.8000000000011</v>
      </c>
      <c r="CSN107" s="154">
        <f t="shared" ref="CSN107" si="4669">ROUND(CSM107,0)</f>
        <v>9228</v>
      </c>
      <c r="CSO107" s="60">
        <v>1</v>
      </c>
      <c r="CSP107" s="154">
        <f t="shared" ref="CSP107" si="4670">ROUND(CSN107*CSO107,0)</f>
        <v>9228</v>
      </c>
      <c r="CSQ107" s="84">
        <f t="shared" ref="CSQ107" si="4671">CSP107*CSG107</f>
        <v>0</v>
      </c>
      <c r="CSR107" s="150" t="s">
        <v>23</v>
      </c>
      <c r="CSS107" s="60" t="s">
        <v>147</v>
      </c>
      <c r="CST107" s="151" t="s">
        <v>43</v>
      </c>
      <c r="CSU107" s="60" t="s">
        <v>40</v>
      </c>
      <c r="CSV107" s="60"/>
      <c r="CSW107" s="60"/>
      <c r="CSX107" s="60">
        <v>6364</v>
      </c>
      <c r="CSY107" s="60">
        <v>0.1</v>
      </c>
      <c r="CSZ107" s="152">
        <v>0.1</v>
      </c>
      <c r="CTA107" s="152">
        <v>0.25</v>
      </c>
      <c r="CTB107" s="152"/>
      <c r="CTC107" s="153">
        <f t="shared" ref="CTC107" si="4672">CSX107*(1+CSY107+CSZ107+CTA107+CTB107)</f>
        <v>9227.8000000000011</v>
      </c>
      <c r="CTD107" s="154">
        <f t="shared" ref="CTD107" si="4673">ROUND(CTC107,0)</f>
        <v>9228</v>
      </c>
      <c r="CTE107" s="60">
        <v>1</v>
      </c>
      <c r="CTF107" s="154">
        <f t="shared" ref="CTF107" si="4674">ROUND(CTD107*CTE107,0)</f>
        <v>9228</v>
      </c>
      <c r="CTG107" s="84">
        <f t="shared" ref="CTG107" si="4675">CTF107*CSW107</f>
        <v>0</v>
      </c>
      <c r="CTH107" s="150" t="s">
        <v>23</v>
      </c>
      <c r="CTI107" s="60" t="s">
        <v>147</v>
      </c>
      <c r="CTJ107" s="151" t="s">
        <v>43</v>
      </c>
      <c r="CTK107" s="60" t="s">
        <v>40</v>
      </c>
      <c r="CTL107" s="60"/>
      <c r="CTM107" s="60"/>
      <c r="CTN107" s="60">
        <v>6364</v>
      </c>
      <c r="CTO107" s="60">
        <v>0.1</v>
      </c>
      <c r="CTP107" s="152">
        <v>0.1</v>
      </c>
      <c r="CTQ107" s="152">
        <v>0.25</v>
      </c>
      <c r="CTR107" s="152"/>
      <c r="CTS107" s="153">
        <f t="shared" ref="CTS107" si="4676">CTN107*(1+CTO107+CTP107+CTQ107+CTR107)</f>
        <v>9227.8000000000011</v>
      </c>
      <c r="CTT107" s="154">
        <f t="shared" ref="CTT107" si="4677">ROUND(CTS107,0)</f>
        <v>9228</v>
      </c>
      <c r="CTU107" s="60">
        <v>1</v>
      </c>
      <c r="CTV107" s="154">
        <f t="shared" ref="CTV107" si="4678">ROUND(CTT107*CTU107,0)</f>
        <v>9228</v>
      </c>
      <c r="CTW107" s="84">
        <f t="shared" ref="CTW107" si="4679">CTV107*CTM107</f>
        <v>0</v>
      </c>
      <c r="CTX107" s="150" t="s">
        <v>23</v>
      </c>
      <c r="CTY107" s="60" t="s">
        <v>147</v>
      </c>
      <c r="CTZ107" s="151" t="s">
        <v>43</v>
      </c>
      <c r="CUA107" s="60" t="s">
        <v>40</v>
      </c>
      <c r="CUB107" s="60"/>
      <c r="CUC107" s="60"/>
      <c r="CUD107" s="60">
        <v>6364</v>
      </c>
      <c r="CUE107" s="60">
        <v>0.1</v>
      </c>
      <c r="CUF107" s="152">
        <v>0.1</v>
      </c>
      <c r="CUG107" s="152">
        <v>0.25</v>
      </c>
      <c r="CUH107" s="152"/>
      <c r="CUI107" s="153">
        <f t="shared" ref="CUI107" si="4680">CUD107*(1+CUE107+CUF107+CUG107+CUH107)</f>
        <v>9227.8000000000011</v>
      </c>
      <c r="CUJ107" s="154">
        <f t="shared" ref="CUJ107" si="4681">ROUND(CUI107,0)</f>
        <v>9228</v>
      </c>
      <c r="CUK107" s="60">
        <v>1</v>
      </c>
      <c r="CUL107" s="154">
        <f t="shared" ref="CUL107" si="4682">ROUND(CUJ107*CUK107,0)</f>
        <v>9228</v>
      </c>
      <c r="CUM107" s="84">
        <f t="shared" ref="CUM107" si="4683">CUL107*CUC107</f>
        <v>0</v>
      </c>
      <c r="CUN107" s="150" t="s">
        <v>23</v>
      </c>
      <c r="CUO107" s="60" t="s">
        <v>147</v>
      </c>
      <c r="CUP107" s="151" t="s">
        <v>43</v>
      </c>
      <c r="CUQ107" s="60" t="s">
        <v>40</v>
      </c>
      <c r="CUR107" s="60"/>
      <c r="CUS107" s="60"/>
      <c r="CUT107" s="60">
        <v>6364</v>
      </c>
      <c r="CUU107" s="60">
        <v>0.1</v>
      </c>
      <c r="CUV107" s="152">
        <v>0.1</v>
      </c>
      <c r="CUW107" s="152">
        <v>0.25</v>
      </c>
      <c r="CUX107" s="152"/>
      <c r="CUY107" s="153">
        <f t="shared" ref="CUY107" si="4684">CUT107*(1+CUU107+CUV107+CUW107+CUX107)</f>
        <v>9227.8000000000011</v>
      </c>
      <c r="CUZ107" s="154">
        <f t="shared" ref="CUZ107" si="4685">ROUND(CUY107,0)</f>
        <v>9228</v>
      </c>
      <c r="CVA107" s="60">
        <v>1</v>
      </c>
      <c r="CVB107" s="154">
        <f t="shared" ref="CVB107" si="4686">ROUND(CUZ107*CVA107,0)</f>
        <v>9228</v>
      </c>
      <c r="CVC107" s="84">
        <f t="shared" ref="CVC107" si="4687">CVB107*CUS107</f>
        <v>0</v>
      </c>
      <c r="CVD107" s="150" t="s">
        <v>23</v>
      </c>
      <c r="CVE107" s="60" t="s">
        <v>147</v>
      </c>
      <c r="CVF107" s="151" t="s">
        <v>43</v>
      </c>
      <c r="CVG107" s="60" t="s">
        <v>40</v>
      </c>
      <c r="CVH107" s="60"/>
      <c r="CVI107" s="60"/>
      <c r="CVJ107" s="60">
        <v>6364</v>
      </c>
      <c r="CVK107" s="60">
        <v>0.1</v>
      </c>
      <c r="CVL107" s="152">
        <v>0.1</v>
      </c>
      <c r="CVM107" s="152">
        <v>0.25</v>
      </c>
      <c r="CVN107" s="152"/>
      <c r="CVO107" s="153">
        <f t="shared" ref="CVO107" si="4688">CVJ107*(1+CVK107+CVL107+CVM107+CVN107)</f>
        <v>9227.8000000000011</v>
      </c>
      <c r="CVP107" s="154">
        <f t="shared" ref="CVP107" si="4689">ROUND(CVO107,0)</f>
        <v>9228</v>
      </c>
      <c r="CVQ107" s="60">
        <v>1</v>
      </c>
      <c r="CVR107" s="154">
        <f t="shared" ref="CVR107" si="4690">ROUND(CVP107*CVQ107,0)</f>
        <v>9228</v>
      </c>
      <c r="CVS107" s="84">
        <f t="shared" ref="CVS107" si="4691">CVR107*CVI107</f>
        <v>0</v>
      </c>
      <c r="CVT107" s="150" t="s">
        <v>23</v>
      </c>
      <c r="CVU107" s="60" t="s">
        <v>147</v>
      </c>
      <c r="CVV107" s="151" t="s">
        <v>43</v>
      </c>
      <c r="CVW107" s="60" t="s">
        <v>40</v>
      </c>
      <c r="CVX107" s="60"/>
      <c r="CVY107" s="60"/>
      <c r="CVZ107" s="60">
        <v>6364</v>
      </c>
      <c r="CWA107" s="60">
        <v>0.1</v>
      </c>
      <c r="CWB107" s="152">
        <v>0.1</v>
      </c>
      <c r="CWC107" s="152">
        <v>0.25</v>
      </c>
      <c r="CWD107" s="152"/>
      <c r="CWE107" s="153">
        <f t="shared" ref="CWE107" si="4692">CVZ107*(1+CWA107+CWB107+CWC107+CWD107)</f>
        <v>9227.8000000000011</v>
      </c>
      <c r="CWF107" s="154">
        <f t="shared" ref="CWF107" si="4693">ROUND(CWE107,0)</f>
        <v>9228</v>
      </c>
      <c r="CWG107" s="60">
        <v>1</v>
      </c>
      <c r="CWH107" s="154">
        <f t="shared" ref="CWH107" si="4694">ROUND(CWF107*CWG107,0)</f>
        <v>9228</v>
      </c>
      <c r="CWI107" s="84">
        <f t="shared" ref="CWI107" si="4695">CWH107*CVY107</f>
        <v>0</v>
      </c>
      <c r="CWJ107" s="150" t="s">
        <v>23</v>
      </c>
      <c r="CWK107" s="60" t="s">
        <v>147</v>
      </c>
      <c r="CWL107" s="151" t="s">
        <v>43</v>
      </c>
      <c r="CWM107" s="60" t="s">
        <v>40</v>
      </c>
      <c r="CWN107" s="60"/>
      <c r="CWO107" s="60"/>
      <c r="CWP107" s="60">
        <v>6364</v>
      </c>
      <c r="CWQ107" s="60">
        <v>0.1</v>
      </c>
      <c r="CWR107" s="152">
        <v>0.1</v>
      </c>
      <c r="CWS107" s="152">
        <v>0.25</v>
      </c>
      <c r="CWT107" s="152"/>
      <c r="CWU107" s="153">
        <f t="shared" ref="CWU107" si="4696">CWP107*(1+CWQ107+CWR107+CWS107+CWT107)</f>
        <v>9227.8000000000011</v>
      </c>
      <c r="CWV107" s="154">
        <f t="shared" ref="CWV107" si="4697">ROUND(CWU107,0)</f>
        <v>9228</v>
      </c>
      <c r="CWW107" s="60">
        <v>1</v>
      </c>
      <c r="CWX107" s="154">
        <f t="shared" ref="CWX107" si="4698">ROUND(CWV107*CWW107,0)</f>
        <v>9228</v>
      </c>
      <c r="CWY107" s="84">
        <f t="shared" ref="CWY107" si="4699">CWX107*CWO107</f>
        <v>0</v>
      </c>
      <c r="CWZ107" s="150" t="s">
        <v>23</v>
      </c>
      <c r="CXA107" s="60" t="s">
        <v>147</v>
      </c>
      <c r="CXB107" s="151" t="s">
        <v>43</v>
      </c>
      <c r="CXC107" s="60" t="s">
        <v>40</v>
      </c>
      <c r="CXD107" s="60"/>
      <c r="CXE107" s="60"/>
      <c r="CXF107" s="60">
        <v>6364</v>
      </c>
      <c r="CXG107" s="60">
        <v>0.1</v>
      </c>
      <c r="CXH107" s="152">
        <v>0.1</v>
      </c>
      <c r="CXI107" s="152">
        <v>0.25</v>
      </c>
      <c r="CXJ107" s="152"/>
      <c r="CXK107" s="153">
        <f t="shared" ref="CXK107" si="4700">CXF107*(1+CXG107+CXH107+CXI107+CXJ107)</f>
        <v>9227.8000000000011</v>
      </c>
      <c r="CXL107" s="154">
        <f t="shared" ref="CXL107" si="4701">ROUND(CXK107,0)</f>
        <v>9228</v>
      </c>
      <c r="CXM107" s="60">
        <v>1</v>
      </c>
      <c r="CXN107" s="154">
        <f t="shared" ref="CXN107" si="4702">ROUND(CXL107*CXM107,0)</f>
        <v>9228</v>
      </c>
      <c r="CXO107" s="84">
        <f t="shared" ref="CXO107" si="4703">CXN107*CXE107</f>
        <v>0</v>
      </c>
      <c r="CXP107" s="150" t="s">
        <v>23</v>
      </c>
      <c r="CXQ107" s="60" t="s">
        <v>147</v>
      </c>
      <c r="CXR107" s="151" t="s">
        <v>43</v>
      </c>
      <c r="CXS107" s="60" t="s">
        <v>40</v>
      </c>
      <c r="CXT107" s="60"/>
      <c r="CXU107" s="60"/>
      <c r="CXV107" s="60">
        <v>6364</v>
      </c>
      <c r="CXW107" s="60">
        <v>0.1</v>
      </c>
      <c r="CXX107" s="152">
        <v>0.1</v>
      </c>
      <c r="CXY107" s="152">
        <v>0.25</v>
      </c>
      <c r="CXZ107" s="152"/>
      <c r="CYA107" s="153">
        <f t="shared" ref="CYA107" si="4704">CXV107*(1+CXW107+CXX107+CXY107+CXZ107)</f>
        <v>9227.8000000000011</v>
      </c>
      <c r="CYB107" s="154">
        <f t="shared" ref="CYB107" si="4705">ROUND(CYA107,0)</f>
        <v>9228</v>
      </c>
      <c r="CYC107" s="60">
        <v>1</v>
      </c>
      <c r="CYD107" s="154">
        <f t="shared" ref="CYD107" si="4706">ROUND(CYB107*CYC107,0)</f>
        <v>9228</v>
      </c>
      <c r="CYE107" s="84">
        <f t="shared" ref="CYE107" si="4707">CYD107*CXU107</f>
        <v>0</v>
      </c>
      <c r="CYF107" s="150" t="s">
        <v>23</v>
      </c>
      <c r="CYG107" s="60" t="s">
        <v>147</v>
      </c>
      <c r="CYH107" s="151" t="s">
        <v>43</v>
      </c>
      <c r="CYI107" s="60" t="s">
        <v>40</v>
      </c>
      <c r="CYJ107" s="60"/>
      <c r="CYK107" s="60"/>
      <c r="CYL107" s="60">
        <v>6364</v>
      </c>
      <c r="CYM107" s="60">
        <v>0.1</v>
      </c>
      <c r="CYN107" s="152">
        <v>0.1</v>
      </c>
      <c r="CYO107" s="152">
        <v>0.25</v>
      </c>
      <c r="CYP107" s="152"/>
      <c r="CYQ107" s="153">
        <f t="shared" ref="CYQ107" si="4708">CYL107*(1+CYM107+CYN107+CYO107+CYP107)</f>
        <v>9227.8000000000011</v>
      </c>
      <c r="CYR107" s="154">
        <f t="shared" ref="CYR107" si="4709">ROUND(CYQ107,0)</f>
        <v>9228</v>
      </c>
      <c r="CYS107" s="60">
        <v>1</v>
      </c>
      <c r="CYT107" s="154">
        <f t="shared" ref="CYT107" si="4710">ROUND(CYR107*CYS107,0)</f>
        <v>9228</v>
      </c>
      <c r="CYU107" s="84">
        <f t="shared" ref="CYU107" si="4711">CYT107*CYK107</f>
        <v>0</v>
      </c>
      <c r="CYV107" s="150" t="s">
        <v>23</v>
      </c>
      <c r="CYW107" s="60" t="s">
        <v>147</v>
      </c>
      <c r="CYX107" s="151" t="s">
        <v>43</v>
      </c>
      <c r="CYY107" s="60" t="s">
        <v>40</v>
      </c>
      <c r="CYZ107" s="60"/>
      <c r="CZA107" s="60"/>
      <c r="CZB107" s="60">
        <v>6364</v>
      </c>
      <c r="CZC107" s="60">
        <v>0.1</v>
      </c>
      <c r="CZD107" s="152">
        <v>0.1</v>
      </c>
      <c r="CZE107" s="152">
        <v>0.25</v>
      </c>
      <c r="CZF107" s="152"/>
      <c r="CZG107" s="153">
        <f t="shared" ref="CZG107" si="4712">CZB107*(1+CZC107+CZD107+CZE107+CZF107)</f>
        <v>9227.8000000000011</v>
      </c>
      <c r="CZH107" s="154">
        <f t="shared" ref="CZH107" si="4713">ROUND(CZG107,0)</f>
        <v>9228</v>
      </c>
      <c r="CZI107" s="60">
        <v>1</v>
      </c>
      <c r="CZJ107" s="154">
        <f t="shared" ref="CZJ107" si="4714">ROUND(CZH107*CZI107,0)</f>
        <v>9228</v>
      </c>
      <c r="CZK107" s="84">
        <f t="shared" ref="CZK107" si="4715">CZJ107*CZA107</f>
        <v>0</v>
      </c>
      <c r="CZL107" s="150" t="s">
        <v>23</v>
      </c>
      <c r="CZM107" s="60" t="s">
        <v>147</v>
      </c>
      <c r="CZN107" s="151" t="s">
        <v>43</v>
      </c>
      <c r="CZO107" s="60" t="s">
        <v>40</v>
      </c>
      <c r="CZP107" s="60"/>
      <c r="CZQ107" s="60"/>
      <c r="CZR107" s="60">
        <v>6364</v>
      </c>
      <c r="CZS107" s="60">
        <v>0.1</v>
      </c>
      <c r="CZT107" s="152">
        <v>0.1</v>
      </c>
      <c r="CZU107" s="152">
        <v>0.25</v>
      </c>
      <c r="CZV107" s="152"/>
      <c r="CZW107" s="153">
        <f t="shared" ref="CZW107" si="4716">CZR107*(1+CZS107+CZT107+CZU107+CZV107)</f>
        <v>9227.8000000000011</v>
      </c>
      <c r="CZX107" s="154">
        <f t="shared" ref="CZX107" si="4717">ROUND(CZW107,0)</f>
        <v>9228</v>
      </c>
      <c r="CZY107" s="60">
        <v>1</v>
      </c>
      <c r="CZZ107" s="154">
        <f t="shared" ref="CZZ107" si="4718">ROUND(CZX107*CZY107,0)</f>
        <v>9228</v>
      </c>
      <c r="DAA107" s="84">
        <f t="shared" ref="DAA107" si="4719">CZZ107*CZQ107</f>
        <v>0</v>
      </c>
      <c r="DAB107" s="150" t="s">
        <v>23</v>
      </c>
      <c r="DAC107" s="60" t="s">
        <v>147</v>
      </c>
      <c r="DAD107" s="151" t="s">
        <v>43</v>
      </c>
      <c r="DAE107" s="60" t="s">
        <v>40</v>
      </c>
      <c r="DAF107" s="60"/>
      <c r="DAG107" s="60"/>
      <c r="DAH107" s="60">
        <v>6364</v>
      </c>
      <c r="DAI107" s="60">
        <v>0.1</v>
      </c>
      <c r="DAJ107" s="152">
        <v>0.1</v>
      </c>
      <c r="DAK107" s="152">
        <v>0.25</v>
      </c>
      <c r="DAL107" s="152"/>
      <c r="DAM107" s="153">
        <f t="shared" ref="DAM107" si="4720">DAH107*(1+DAI107+DAJ107+DAK107+DAL107)</f>
        <v>9227.8000000000011</v>
      </c>
      <c r="DAN107" s="154">
        <f t="shared" ref="DAN107" si="4721">ROUND(DAM107,0)</f>
        <v>9228</v>
      </c>
      <c r="DAO107" s="60">
        <v>1</v>
      </c>
      <c r="DAP107" s="154">
        <f t="shared" ref="DAP107" si="4722">ROUND(DAN107*DAO107,0)</f>
        <v>9228</v>
      </c>
      <c r="DAQ107" s="84">
        <f t="shared" ref="DAQ107" si="4723">DAP107*DAG107</f>
        <v>0</v>
      </c>
      <c r="DAR107" s="150" t="s">
        <v>23</v>
      </c>
      <c r="DAS107" s="60" t="s">
        <v>147</v>
      </c>
      <c r="DAT107" s="151" t="s">
        <v>43</v>
      </c>
      <c r="DAU107" s="60" t="s">
        <v>40</v>
      </c>
      <c r="DAV107" s="60"/>
      <c r="DAW107" s="60"/>
      <c r="DAX107" s="60">
        <v>6364</v>
      </c>
      <c r="DAY107" s="60">
        <v>0.1</v>
      </c>
      <c r="DAZ107" s="152">
        <v>0.1</v>
      </c>
      <c r="DBA107" s="152">
        <v>0.25</v>
      </c>
      <c r="DBB107" s="152"/>
      <c r="DBC107" s="153">
        <f t="shared" ref="DBC107" si="4724">DAX107*(1+DAY107+DAZ107+DBA107+DBB107)</f>
        <v>9227.8000000000011</v>
      </c>
      <c r="DBD107" s="154">
        <f t="shared" ref="DBD107" si="4725">ROUND(DBC107,0)</f>
        <v>9228</v>
      </c>
      <c r="DBE107" s="60">
        <v>1</v>
      </c>
      <c r="DBF107" s="154">
        <f t="shared" ref="DBF107" si="4726">ROUND(DBD107*DBE107,0)</f>
        <v>9228</v>
      </c>
      <c r="DBG107" s="84">
        <f t="shared" ref="DBG107" si="4727">DBF107*DAW107</f>
        <v>0</v>
      </c>
      <c r="DBH107" s="150" t="s">
        <v>23</v>
      </c>
      <c r="DBI107" s="60" t="s">
        <v>147</v>
      </c>
      <c r="DBJ107" s="151" t="s">
        <v>43</v>
      </c>
      <c r="DBK107" s="60" t="s">
        <v>40</v>
      </c>
      <c r="DBL107" s="60"/>
      <c r="DBM107" s="60"/>
      <c r="DBN107" s="60">
        <v>6364</v>
      </c>
      <c r="DBO107" s="60">
        <v>0.1</v>
      </c>
      <c r="DBP107" s="152">
        <v>0.1</v>
      </c>
      <c r="DBQ107" s="152">
        <v>0.25</v>
      </c>
      <c r="DBR107" s="152"/>
      <c r="DBS107" s="153">
        <f t="shared" ref="DBS107" si="4728">DBN107*(1+DBO107+DBP107+DBQ107+DBR107)</f>
        <v>9227.8000000000011</v>
      </c>
      <c r="DBT107" s="154">
        <f t="shared" ref="DBT107" si="4729">ROUND(DBS107,0)</f>
        <v>9228</v>
      </c>
      <c r="DBU107" s="60">
        <v>1</v>
      </c>
      <c r="DBV107" s="154">
        <f t="shared" ref="DBV107" si="4730">ROUND(DBT107*DBU107,0)</f>
        <v>9228</v>
      </c>
      <c r="DBW107" s="84">
        <f t="shared" ref="DBW107" si="4731">DBV107*DBM107</f>
        <v>0</v>
      </c>
      <c r="DBX107" s="150" t="s">
        <v>23</v>
      </c>
      <c r="DBY107" s="60" t="s">
        <v>147</v>
      </c>
      <c r="DBZ107" s="151" t="s">
        <v>43</v>
      </c>
      <c r="DCA107" s="60" t="s">
        <v>40</v>
      </c>
      <c r="DCB107" s="60"/>
      <c r="DCC107" s="60"/>
      <c r="DCD107" s="60">
        <v>6364</v>
      </c>
      <c r="DCE107" s="60">
        <v>0.1</v>
      </c>
      <c r="DCF107" s="152">
        <v>0.1</v>
      </c>
      <c r="DCG107" s="152">
        <v>0.25</v>
      </c>
      <c r="DCH107" s="152"/>
      <c r="DCI107" s="153">
        <f t="shared" ref="DCI107" si="4732">DCD107*(1+DCE107+DCF107+DCG107+DCH107)</f>
        <v>9227.8000000000011</v>
      </c>
      <c r="DCJ107" s="154">
        <f t="shared" ref="DCJ107" si="4733">ROUND(DCI107,0)</f>
        <v>9228</v>
      </c>
      <c r="DCK107" s="60">
        <v>1</v>
      </c>
      <c r="DCL107" s="154">
        <f t="shared" ref="DCL107" si="4734">ROUND(DCJ107*DCK107,0)</f>
        <v>9228</v>
      </c>
      <c r="DCM107" s="84">
        <f t="shared" ref="DCM107" si="4735">DCL107*DCC107</f>
        <v>0</v>
      </c>
      <c r="DCN107" s="150" t="s">
        <v>23</v>
      </c>
      <c r="DCO107" s="60" t="s">
        <v>147</v>
      </c>
      <c r="DCP107" s="151" t="s">
        <v>43</v>
      </c>
      <c r="DCQ107" s="60" t="s">
        <v>40</v>
      </c>
      <c r="DCR107" s="60"/>
      <c r="DCS107" s="60"/>
      <c r="DCT107" s="60">
        <v>6364</v>
      </c>
      <c r="DCU107" s="60">
        <v>0.1</v>
      </c>
      <c r="DCV107" s="152">
        <v>0.1</v>
      </c>
      <c r="DCW107" s="152">
        <v>0.25</v>
      </c>
      <c r="DCX107" s="152"/>
      <c r="DCY107" s="153">
        <f t="shared" ref="DCY107" si="4736">DCT107*(1+DCU107+DCV107+DCW107+DCX107)</f>
        <v>9227.8000000000011</v>
      </c>
      <c r="DCZ107" s="154">
        <f t="shared" ref="DCZ107" si="4737">ROUND(DCY107,0)</f>
        <v>9228</v>
      </c>
      <c r="DDA107" s="60">
        <v>1</v>
      </c>
      <c r="DDB107" s="154">
        <f t="shared" ref="DDB107" si="4738">ROUND(DCZ107*DDA107,0)</f>
        <v>9228</v>
      </c>
      <c r="DDC107" s="84">
        <f t="shared" ref="DDC107" si="4739">DDB107*DCS107</f>
        <v>0</v>
      </c>
      <c r="DDD107" s="150" t="s">
        <v>23</v>
      </c>
      <c r="DDE107" s="60" t="s">
        <v>147</v>
      </c>
      <c r="DDF107" s="151" t="s">
        <v>43</v>
      </c>
      <c r="DDG107" s="60" t="s">
        <v>40</v>
      </c>
      <c r="DDH107" s="60"/>
      <c r="DDI107" s="60"/>
      <c r="DDJ107" s="60">
        <v>6364</v>
      </c>
      <c r="DDK107" s="60">
        <v>0.1</v>
      </c>
      <c r="DDL107" s="152">
        <v>0.1</v>
      </c>
      <c r="DDM107" s="152">
        <v>0.25</v>
      </c>
      <c r="DDN107" s="152"/>
      <c r="DDO107" s="153">
        <f t="shared" ref="DDO107" si="4740">DDJ107*(1+DDK107+DDL107+DDM107+DDN107)</f>
        <v>9227.8000000000011</v>
      </c>
      <c r="DDP107" s="154">
        <f t="shared" ref="DDP107" si="4741">ROUND(DDO107,0)</f>
        <v>9228</v>
      </c>
      <c r="DDQ107" s="60">
        <v>1</v>
      </c>
      <c r="DDR107" s="154">
        <f t="shared" ref="DDR107" si="4742">ROUND(DDP107*DDQ107,0)</f>
        <v>9228</v>
      </c>
      <c r="DDS107" s="84">
        <f t="shared" ref="DDS107" si="4743">DDR107*DDI107</f>
        <v>0</v>
      </c>
      <c r="DDT107" s="150" t="s">
        <v>23</v>
      </c>
      <c r="DDU107" s="60" t="s">
        <v>147</v>
      </c>
      <c r="DDV107" s="151" t="s">
        <v>43</v>
      </c>
      <c r="DDW107" s="60" t="s">
        <v>40</v>
      </c>
      <c r="DDX107" s="60"/>
      <c r="DDY107" s="60"/>
      <c r="DDZ107" s="60">
        <v>6364</v>
      </c>
      <c r="DEA107" s="60">
        <v>0.1</v>
      </c>
      <c r="DEB107" s="152">
        <v>0.1</v>
      </c>
      <c r="DEC107" s="152">
        <v>0.25</v>
      </c>
      <c r="DED107" s="152"/>
      <c r="DEE107" s="153">
        <f t="shared" ref="DEE107" si="4744">DDZ107*(1+DEA107+DEB107+DEC107+DED107)</f>
        <v>9227.8000000000011</v>
      </c>
      <c r="DEF107" s="154">
        <f t="shared" ref="DEF107" si="4745">ROUND(DEE107,0)</f>
        <v>9228</v>
      </c>
      <c r="DEG107" s="60">
        <v>1</v>
      </c>
      <c r="DEH107" s="154">
        <f t="shared" ref="DEH107" si="4746">ROUND(DEF107*DEG107,0)</f>
        <v>9228</v>
      </c>
      <c r="DEI107" s="84">
        <f t="shared" ref="DEI107" si="4747">DEH107*DDY107</f>
        <v>0</v>
      </c>
      <c r="DEJ107" s="150" t="s">
        <v>23</v>
      </c>
      <c r="DEK107" s="60" t="s">
        <v>147</v>
      </c>
      <c r="DEL107" s="151" t="s">
        <v>43</v>
      </c>
      <c r="DEM107" s="60" t="s">
        <v>40</v>
      </c>
      <c r="DEN107" s="60"/>
      <c r="DEO107" s="60"/>
      <c r="DEP107" s="60">
        <v>6364</v>
      </c>
      <c r="DEQ107" s="60">
        <v>0.1</v>
      </c>
      <c r="DER107" s="152">
        <v>0.1</v>
      </c>
      <c r="DES107" s="152">
        <v>0.25</v>
      </c>
      <c r="DET107" s="152"/>
      <c r="DEU107" s="153">
        <f t="shared" ref="DEU107" si="4748">DEP107*(1+DEQ107+DER107+DES107+DET107)</f>
        <v>9227.8000000000011</v>
      </c>
      <c r="DEV107" s="154">
        <f t="shared" ref="DEV107" si="4749">ROUND(DEU107,0)</f>
        <v>9228</v>
      </c>
      <c r="DEW107" s="60">
        <v>1</v>
      </c>
      <c r="DEX107" s="154">
        <f t="shared" ref="DEX107" si="4750">ROUND(DEV107*DEW107,0)</f>
        <v>9228</v>
      </c>
      <c r="DEY107" s="84">
        <f t="shared" ref="DEY107" si="4751">DEX107*DEO107</f>
        <v>0</v>
      </c>
      <c r="DEZ107" s="150" t="s">
        <v>23</v>
      </c>
      <c r="DFA107" s="60" t="s">
        <v>147</v>
      </c>
      <c r="DFB107" s="151" t="s">
        <v>43</v>
      </c>
      <c r="DFC107" s="60" t="s">
        <v>40</v>
      </c>
      <c r="DFD107" s="60"/>
      <c r="DFE107" s="60"/>
      <c r="DFF107" s="60">
        <v>6364</v>
      </c>
      <c r="DFG107" s="60">
        <v>0.1</v>
      </c>
      <c r="DFH107" s="152">
        <v>0.1</v>
      </c>
      <c r="DFI107" s="152">
        <v>0.25</v>
      </c>
      <c r="DFJ107" s="152"/>
      <c r="DFK107" s="153">
        <f t="shared" ref="DFK107" si="4752">DFF107*(1+DFG107+DFH107+DFI107+DFJ107)</f>
        <v>9227.8000000000011</v>
      </c>
      <c r="DFL107" s="154">
        <f t="shared" ref="DFL107" si="4753">ROUND(DFK107,0)</f>
        <v>9228</v>
      </c>
      <c r="DFM107" s="60">
        <v>1</v>
      </c>
      <c r="DFN107" s="154">
        <f t="shared" ref="DFN107" si="4754">ROUND(DFL107*DFM107,0)</f>
        <v>9228</v>
      </c>
      <c r="DFO107" s="84">
        <f t="shared" ref="DFO107" si="4755">DFN107*DFE107</f>
        <v>0</v>
      </c>
      <c r="DFP107" s="150" t="s">
        <v>23</v>
      </c>
      <c r="DFQ107" s="60" t="s">
        <v>147</v>
      </c>
      <c r="DFR107" s="151" t="s">
        <v>43</v>
      </c>
      <c r="DFS107" s="60" t="s">
        <v>40</v>
      </c>
      <c r="DFT107" s="60"/>
      <c r="DFU107" s="60"/>
      <c r="DFV107" s="60">
        <v>6364</v>
      </c>
      <c r="DFW107" s="60">
        <v>0.1</v>
      </c>
      <c r="DFX107" s="152">
        <v>0.1</v>
      </c>
      <c r="DFY107" s="152">
        <v>0.25</v>
      </c>
      <c r="DFZ107" s="152"/>
      <c r="DGA107" s="153">
        <f t="shared" ref="DGA107" si="4756">DFV107*(1+DFW107+DFX107+DFY107+DFZ107)</f>
        <v>9227.8000000000011</v>
      </c>
      <c r="DGB107" s="154">
        <f t="shared" ref="DGB107" si="4757">ROUND(DGA107,0)</f>
        <v>9228</v>
      </c>
      <c r="DGC107" s="60">
        <v>1</v>
      </c>
      <c r="DGD107" s="154">
        <f t="shared" ref="DGD107" si="4758">ROUND(DGB107*DGC107,0)</f>
        <v>9228</v>
      </c>
      <c r="DGE107" s="84">
        <f t="shared" ref="DGE107" si="4759">DGD107*DFU107</f>
        <v>0</v>
      </c>
      <c r="DGF107" s="150" t="s">
        <v>23</v>
      </c>
      <c r="DGG107" s="60" t="s">
        <v>147</v>
      </c>
      <c r="DGH107" s="151" t="s">
        <v>43</v>
      </c>
      <c r="DGI107" s="60" t="s">
        <v>40</v>
      </c>
      <c r="DGJ107" s="60"/>
      <c r="DGK107" s="60"/>
      <c r="DGL107" s="60">
        <v>6364</v>
      </c>
      <c r="DGM107" s="60">
        <v>0.1</v>
      </c>
      <c r="DGN107" s="152">
        <v>0.1</v>
      </c>
      <c r="DGO107" s="152">
        <v>0.25</v>
      </c>
      <c r="DGP107" s="152"/>
      <c r="DGQ107" s="153">
        <f t="shared" ref="DGQ107" si="4760">DGL107*(1+DGM107+DGN107+DGO107+DGP107)</f>
        <v>9227.8000000000011</v>
      </c>
      <c r="DGR107" s="154">
        <f t="shared" ref="DGR107" si="4761">ROUND(DGQ107,0)</f>
        <v>9228</v>
      </c>
      <c r="DGS107" s="60">
        <v>1</v>
      </c>
      <c r="DGT107" s="154">
        <f t="shared" ref="DGT107" si="4762">ROUND(DGR107*DGS107,0)</f>
        <v>9228</v>
      </c>
      <c r="DGU107" s="84">
        <f t="shared" ref="DGU107" si="4763">DGT107*DGK107</f>
        <v>0</v>
      </c>
      <c r="DGV107" s="150" t="s">
        <v>23</v>
      </c>
      <c r="DGW107" s="60" t="s">
        <v>147</v>
      </c>
      <c r="DGX107" s="151" t="s">
        <v>43</v>
      </c>
      <c r="DGY107" s="60" t="s">
        <v>40</v>
      </c>
      <c r="DGZ107" s="60"/>
      <c r="DHA107" s="60"/>
      <c r="DHB107" s="60">
        <v>6364</v>
      </c>
      <c r="DHC107" s="60">
        <v>0.1</v>
      </c>
      <c r="DHD107" s="152">
        <v>0.1</v>
      </c>
      <c r="DHE107" s="152">
        <v>0.25</v>
      </c>
      <c r="DHF107" s="152"/>
      <c r="DHG107" s="153">
        <f t="shared" ref="DHG107" si="4764">DHB107*(1+DHC107+DHD107+DHE107+DHF107)</f>
        <v>9227.8000000000011</v>
      </c>
      <c r="DHH107" s="154">
        <f t="shared" ref="DHH107" si="4765">ROUND(DHG107,0)</f>
        <v>9228</v>
      </c>
      <c r="DHI107" s="60">
        <v>1</v>
      </c>
      <c r="DHJ107" s="154">
        <f t="shared" ref="DHJ107" si="4766">ROUND(DHH107*DHI107,0)</f>
        <v>9228</v>
      </c>
      <c r="DHK107" s="84">
        <f t="shared" ref="DHK107" si="4767">DHJ107*DHA107</f>
        <v>0</v>
      </c>
      <c r="DHL107" s="150" t="s">
        <v>23</v>
      </c>
      <c r="DHM107" s="60" t="s">
        <v>147</v>
      </c>
      <c r="DHN107" s="151" t="s">
        <v>43</v>
      </c>
      <c r="DHO107" s="60" t="s">
        <v>40</v>
      </c>
      <c r="DHP107" s="60"/>
      <c r="DHQ107" s="60"/>
      <c r="DHR107" s="60">
        <v>6364</v>
      </c>
      <c r="DHS107" s="60">
        <v>0.1</v>
      </c>
      <c r="DHT107" s="152">
        <v>0.1</v>
      </c>
      <c r="DHU107" s="152">
        <v>0.25</v>
      </c>
      <c r="DHV107" s="152"/>
      <c r="DHW107" s="153">
        <f t="shared" ref="DHW107" si="4768">DHR107*(1+DHS107+DHT107+DHU107+DHV107)</f>
        <v>9227.8000000000011</v>
      </c>
      <c r="DHX107" s="154">
        <f t="shared" ref="DHX107" si="4769">ROUND(DHW107,0)</f>
        <v>9228</v>
      </c>
      <c r="DHY107" s="60">
        <v>1</v>
      </c>
      <c r="DHZ107" s="154">
        <f t="shared" ref="DHZ107" si="4770">ROUND(DHX107*DHY107,0)</f>
        <v>9228</v>
      </c>
      <c r="DIA107" s="84">
        <f t="shared" ref="DIA107" si="4771">DHZ107*DHQ107</f>
        <v>0</v>
      </c>
      <c r="DIB107" s="150" t="s">
        <v>23</v>
      </c>
      <c r="DIC107" s="60" t="s">
        <v>147</v>
      </c>
      <c r="DID107" s="151" t="s">
        <v>43</v>
      </c>
      <c r="DIE107" s="60" t="s">
        <v>40</v>
      </c>
      <c r="DIF107" s="60"/>
      <c r="DIG107" s="60"/>
      <c r="DIH107" s="60">
        <v>6364</v>
      </c>
      <c r="DII107" s="60">
        <v>0.1</v>
      </c>
      <c r="DIJ107" s="152">
        <v>0.1</v>
      </c>
      <c r="DIK107" s="152">
        <v>0.25</v>
      </c>
      <c r="DIL107" s="152"/>
      <c r="DIM107" s="153">
        <f t="shared" ref="DIM107" si="4772">DIH107*(1+DII107+DIJ107+DIK107+DIL107)</f>
        <v>9227.8000000000011</v>
      </c>
      <c r="DIN107" s="154">
        <f t="shared" ref="DIN107" si="4773">ROUND(DIM107,0)</f>
        <v>9228</v>
      </c>
      <c r="DIO107" s="60">
        <v>1</v>
      </c>
      <c r="DIP107" s="154">
        <f t="shared" ref="DIP107" si="4774">ROUND(DIN107*DIO107,0)</f>
        <v>9228</v>
      </c>
      <c r="DIQ107" s="84">
        <f t="shared" ref="DIQ107" si="4775">DIP107*DIG107</f>
        <v>0</v>
      </c>
      <c r="DIR107" s="150" t="s">
        <v>23</v>
      </c>
      <c r="DIS107" s="60" t="s">
        <v>147</v>
      </c>
      <c r="DIT107" s="151" t="s">
        <v>43</v>
      </c>
      <c r="DIU107" s="60" t="s">
        <v>40</v>
      </c>
      <c r="DIV107" s="60"/>
      <c r="DIW107" s="60"/>
      <c r="DIX107" s="60">
        <v>6364</v>
      </c>
      <c r="DIY107" s="60">
        <v>0.1</v>
      </c>
      <c r="DIZ107" s="152">
        <v>0.1</v>
      </c>
      <c r="DJA107" s="152">
        <v>0.25</v>
      </c>
      <c r="DJB107" s="152"/>
      <c r="DJC107" s="153">
        <f t="shared" ref="DJC107" si="4776">DIX107*(1+DIY107+DIZ107+DJA107+DJB107)</f>
        <v>9227.8000000000011</v>
      </c>
      <c r="DJD107" s="154">
        <f t="shared" ref="DJD107" si="4777">ROUND(DJC107,0)</f>
        <v>9228</v>
      </c>
      <c r="DJE107" s="60">
        <v>1</v>
      </c>
      <c r="DJF107" s="154">
        <f t="shared" ref="DJF107" si="4778">ROUND(DJD107*DJE107,0)</f>
        <v>9228</v>
      </c>
      <c r="DJG107" s="84">
        <f t="shared" ref="DJG107" si="4779">DJF107*DIW107</f>
        <v>0</v>
      </c>
      <c r="DJH107" s="150" t="s">
        <v>23</v>
      </c>
      <c r="DJI107" s="60" t="s">
        <v>147</v>
      </c>
      <c r="DJJ107" s="151" t="s">
        <v>43</v>
      </c>
      <c r="DJK107" s="60" t="s">
        <v>40</v>
      </c>
      <c r="DJL107" s="60"/>
      <c r="DJM107" s="60"/>
      <c r="DJN107" s="60">
        <v>6364</v>
      </c>
      <c r="DJO107" s="60">
        <v>0.1</v>
      </c>
      <c r="DJP107" s="152">
        <v>0.1</v>
      </c>
      <c r="DJQ107" s="152">
        <v>0.25</v>
      </c>
      <c r="DJR107" s="152"/>
      <c r="DJS107" s="153">
        <f t="shared" ref="DJS107" si="4780">DJN107*(1+DJO107+DJP107+DJQ107+DJR107)</f>
        <v>9227.8000000000011</v>
      </c>
      <c r="DJT107" s="154">
        <f t="shared" ref="DJT107" si="4781">ROUND(DJS107,0)</f>
        <v>9228</v>
      </c>
      <c r="DJU107" s="60">
        <v>1</v>
      </c>
      <c r="DJV107" s="154">
        <f t="shared" ref="DJV107" si="4782">ROUND(DJT107*DJU107,0)</f>
        <v>9228</v>
      </c>
      <c r="DJW107" s="84">
        <f t="shared" ref="DJW107" si="4783">DJV107*DJM107</f>
        <v>0</v>
      </c>
      <c r="DJX107" s="150" t="s">
        <v>23</v>
      </c>
      <c r="DJY107" s="60" t="s">
        <v>147</v>
      </c>
      <c r="DJZ107" s="151" t="s">
        <v>43</v>
      </c>
      <c r="DKA107" s="60" t="s">
        <v>40</v>
      </c>
      <c r="DKB107" s="60"/>
      <c r="DKC107" s="60"/>
      <c r="DKD107" s="60">
        <v>6364</v>
      </c>
      <c r="DKE107" s="60">
        <v>0.1</v>
      </c>
      <c r="DKF107" s="152">
        <v>0.1</v>
      </c>
      <c r="DKG107" s="152">
        <v>0.25</v>
      </c>
      <c r="DKH107" s="152"/>
      <c r="DKI107" s="153">
        <f t="shared" ref="DKI107" si="4784">DKD107*(1+DKE107+DKF107+DKG107+DKH107)</f>
        <v>9227.8000000000011</v>
      </c>
      <c r="DKJ107" s="154">
        <f t="shared" ref="DKJ107" si="4785">ROUND(DKI107,0)</f>
        <v>9228</v>
      </c>
      <c r="DKK107" s="60">
        <v>1</v>
      </c>
      <c r="DKL107" s="154">
        <f t="shared" ref="DKL107" si="4786">ROUND(DKJ107*DKK107,0)</f>
        <v>9228</v>
      </c>
      <c r="DKM107" s="84">
        <f t="shared" ref="DKM107" si="4787">DKL107*DKC107</f>
        <v>0</v>
      </c>
      <c r="DKN107" s="150" t="s">
        <v>23</v>
      </c>
      <c r="DKO107" s="60" t="s">
        <v>147</v>
      </c>
      <c r="DKP107" s="151" t="s">
        <v>43</v>
      </c>
      <c r="DKQ107" s="60" t="s">
        <v>40</v>
      </c>
      <c r="DKR107" s="60"/>
      <c r="DKS107" s="60"/>
      <c r="DKT107" s="60">
        <v>6364</v>
      </c>
      <c r="DKU107" s="60">
        <v>0.1</v>
      </c>
      <c r="DKV107" s="152">
        <v>0.1</v>
      </c>
      <c r="DKW107" s="152">
        <v>0.25</v>
      </c>
      <c r="DKX107" s="152"/>
      <c r="DKY107" s="153">
        <f t="shared" ref="DKY107" si="4788">DKT107*(1+DKU107+DKV107+DKW107+DKX107)</f>
        <v>9227.8000000000011</v>
      </c>
      <c r="DKZ107" s="154">
        <f t="shared" ref="DKZ107" si="4789">ROUND(DKY107,0)</f>
        <v>9228</v>
      </c>
      <c r="DLA107" s="60">
        <v>1</v>
      </c>
      <c r="DLB107" s="154">
        <f t="shared" ref="DLB107" si="4790">ROUND(DKZ107*DLA107,0)</f>
        <v>9228</v>
      </c>
      <c r="DLC107" s="84">
        <f t="shared" ref="DLC107" si="4791">DLB107*DKS107</f>
        <v>0</v>
      </c>
      <c r="DLD107" s="150" t="s">
        <v>23</v>
      </c>
      <c r="DLE107" s="60" t="s">
        <v>147</v>
      </c>
      <c r="DLF107" s="151" t="s">
        <v>43</v>
      </c>
      <c r="DLG107" s="60" t="s">
        <v>40</v>
      </c>
      <c r="DLH107" s="60"/>
      <c r="DLI107" s="60"/>
      <c r="DLJ107" s="60">
        <v>6364</v>
      </c>
      <c r="DLK107" s="60">
        <v>0.1</v>
      </c>
      <c r="DLL107" s="152">
        <v>0.1</v>
      </c>
      <c r="DLM107" s="152">
        <v>0.25</v>
      </c>
      <c r="DLN107" s="152"/>
      <c r="DLO107" s="153">
        <f t="shared" ref="DLO107" si="4792">DLJ107*(1+DLK107+DLL107+DLM107+DLN107)</f>
        <v>9227.8000000000011</v>
      </c>
      <c r="DLP107" s="154">
        <f t="shared" ref="DLP107" si="4793">ROUND(DLO107,0)</f>
        <v>9228</v>
      </c>
      <c r="DLQ107" s="60">
        <v>1</v>
      </c>
      <c r="DLR107" s="154">
        <f t="shared" ref="DLR107" si="4794">ROUND(DLP107*DLQ107,0)</f>
        <v>9228</v>
      </c>
      <c r="DLS107" s="84">
        <f t="shared" ref="DLS107" si="4795">DLR107*DLI107</f>
        <v>0</v>
      </c>
      <c r="DLT107" s="150" t="s">
        <v>23</v>
      </c>
      <c r="DLU107" s="60" t="s">
        <v>147</v>
      </c>
      <c r="DLV107" s="151" t="s">
        <v>43</v>
      </c>
      <c r="DLW107" s="60" t="s">
        <v>40</v>
      </c>
      <c r="DLX107" s="60"/>
      <c r="DLY107" s="60"/>
      <c r="DLZ107" s="60">
        <v>6364</v>
      </c>
      <c r="DMA107" s="60">
        <v>0.1</v>
      </c>
      <c r="DMB107" s="152">
        <v>0.1</v>
      </c>
      <c r="DMC107" s="152">
        <v>0.25</v>
      </c>
      <c r="DMD107" s="152"/>
      <c r="DME107" s="153">
        <f t="shared" ref="DME107" si="4796">DLZ107*(1+DMA107+DMB107+DMC107+DMD107)</f>
        <v>9227.8000000000011</v>
      </c>
      <c r="DMF107" s="154">
        <f t="shared" ref="DMF107" si="4797">ROUND(DME107,0)</f>
        <v>9228</v>
      </c>
      <c r="DMG107" s="60">
        <v>1</v>
      </c>
      <c r="DMH107" s="154">
        <f t="shared" ref="DMH107" si="4798">ROUND(DMF107*DMG107,0)</f>
        <v>9228</v>
      </c>
      <c r="DMI107" s="84">
        <f t="shared" ref="DMI107" si="4799">DMH107*DLY107</f>
        <v>0</v>
      </c>
      <c r="DMJ107" s="150" t="s">
        <v>23</v>
      </c>
      <c r="DMK107" s="60" t="s">
        <v>147</v>
      </c>
      <c r="DML107" s="151" t="s">
        <v>43</v>
      </c>
      <c r="DMM107" s="60" t="s">
        <v>40</v>
      </c>
      <c r="DMN107" s="60"/>
      <c r="DMO107" s="60"/>
      <c r="DMP107" s="60">
        <v>6364</v>
      </c>
      <c r="DMQ107" s="60">
        <v>0.1</v>
      </c>
      <c r="DMR107" s="152">
        <v>0.1</v>
      </c>
      <c r="DMS107" s="152">
        <v>0.25</v>
      </c>
      <c r="DMT107" s="152"/>
      <c r="DMU107" s="153">
        <f t="shared" ref="DMU107" si="4800">DMP107*(1+DMQ107+DMR107+DMS107+DMT107)</f>
        <v>9227.8000000000011</v>
      </c>
      <c r="DMV107" s="154">
        <f t="shared" ref="DMV107" si="4801">ROUND(DMU107,0)</f>
        <v>9228</v>
      </c>
      <c r="DMW107" s="60">
        <v>1</v>
      </c>
      <c r="DMX107" s="154">
        <f t="shared" ref="DMX107" si="4802">ROUND(DMV107*DMW107,0)</f>
        <v>9228</v>
      </c>
      <c r="DMY107" s="84">
        <f t="shared" ref="DMY107" si="4803">DMX107*DMO107</f>
        <v>0</v>
      </c>
      <c r="DMZ107" s="150" t="s">
        <v>23</v>
      </c>
      <c r="DNA107" s="60" t="s">
        <v>147</v>
      </c>
      <c r="DNB107" s="151" t="s">
        <v>43</v>
      </c>
      <c r="DNC107" s="60" t="s">
        <v>40</v>
      </c>
      <c r="DND107" s="60"/>
      <c r="DNE107" s="60"/>
      <c r="DNF107" s="60">
        <v>6364</v>
      </c>
      <c r="DNG107" s="60">
        <v>0.1</v>
      </c>
      <c r="DNH107" s="152">
        <v>0.1</v>
      </c>
      <c r="DNI107" s="152">
        <v>0.25</v>
      </c>
      <c r="DNJ107" s="152"/>
      <c r="DNK107" s="153">
        <f t="shared" ref="DNK107" si="4804">DNF107*(1+DNG107+DNH107+DNI107+DNJ107)</f>
        <v>9227.8000000000011</v>
      </c>
      <c r="DNL107" s="154">
        <f t="shared" ref="DNL107" si="4805">ROUND(DNK107,0)</f>
        <v>9228</v>
      </c>
      <c r="DNM107" s="60">
        <v>1</v>
      </c>
      <c r="DNN107" s="154">
        <f t="shared" ref="DNN107" si="4806">ROUND(DNL107*DNM107,0)</f>
        <v>9228</v>
      </c>
      <c r="DNO107" s="84">
        <f t="shared" ref="DNO107" si="4807">DNN107*DNE107</f>
        <v>0</v>
      </c>
      <c r="DNP107" s="150" t="s">
        <v>23</v>
      </c>
      <c r="DNQ107" s="60" t="s">
        <v>147</v>
      </c>
      <c r="DNR107" s="151" t="s">
        <v>43</v>
      </c>
      <c r="DNS107" s="60" t="s">
        <v>40</v>
      </c>
      <c r="DNT107" s="60"/>
      <c r="DNU107" s="60"/>
      <c r="DNV107" s="60">
        <v>6364</v>
      </c>
      <c r="DNW107" s="60">
        <v>0.1</v>
      </c>
      <c r="DNX107" s="152">
        <v>0.1</v>
      </c>
      <c r="DNY107" s="152">
        <v>0.25</v>
      </c>
      <c r="DNZ107" s="152"/>
      <c r="DOA107" s="153">
        <f t="shared" ref="DOA107" si="4808">DNV107*(1+DNW107+DNX107+DNY107+DNZ107)</f>
        <v>9227.8000000000011</v>
      </c>
      <c r="DOB107" s="154">
        <f t="shared" ref="DOB107" si="4809">ROUND(DOA107,0)</f>
        <v>9228</v>
      </c>
      <c r="DOC107" s="60">
        <v>1</v>
      </c>
      <c r="DOD107" s="154">
        <f t="shared" ref="DOD107" si="4810">ROUND(DOB107*DOC107,0)</f>
        <v>9228</v>
      </c>
      <c r="DOE107" s="84">
        <f t="shared" ref="DOE107" si="4811">DOD107*DNU107</f>
        <v>0</v>
      </c>
      <c r="DOF107" s="150" t="s">
        <v>23</v>
      </c>
      <c r="DOG107" s="60" t="s">
        <v>147</v>
      </c>
      <c r="DOH107" s="151" t="s">
        <v>43</v>
      </c>
      <c r="DOI107" s="60" t="s">
        <v>40</v>
      </c>
      <c r="DOJ107" s="60"/>
      <c r="DOK107" s="60"/>
      <c r="DOL107" s="60">
        <v>6364</v>
      </c>
      <c r="DOM107" s="60">
        <v>0.1</v>
      </c>
      <c r="DON107" s="152">
        <v>0.1</v>
      </c>
      <c r="DOO107" s="152">
        <v>0.25</v>
      </c>
      <c r="DOP107" s="152"/>
      <c r="DOQ107" s="153">
        <f t="shared" ref="DOQ107" si="4812">DOL107*(1+DOM107+DON107+DOO107+DOP107)</f>
        <v>9227.8000000000011</v>
      </c>
      <c r="DOR107" s="154">
        <f t="shared" ref="DOR107" si="4813">ROUND(DOQ107,0)</f>
        <v>9228</v>
      </c>
      <c r="DOS107" s="60">
        <v>1</v>
      </c>
      <c r="DOT107" s="154">
        <f t="shared" ref="DOT107" si="4814">ROUND(DOR107*DOS107,0)</f>
        <v>9228</v>
      </c>
      <c r="DOU107" s="84">
        <f t="shared" ref="DOU107" si="4815">DOT107*DOK107</f>
        <v>0</v>
      </c>
      <c r="DOV107" s="150" t="s">
        <v>23</v>
      </c>
      <c r="DOW107" s="60" t="s">
        <v>147</v>
      </c>
      <c r="DOX107" s="151" t="s">
        <v>43</v>
      </c>
      <c r="DOY107" s="60" t="s">
        <v>40</v>
      </c>
      <c r="DOZ107" s="60"/>
      <c r="DPA107" s="60"/>
      <c r="DPB107" s="60">
        <v>6364</v>
      </c>
      <c r="DPC107" s="60">
        <v>0.1</v>
      </c>
      <c r="DPD107" s="152">
        <v>0.1</v>
      </c>
      <c r="DPE107" s="152">
        <v>0.25</v>
      </c>
      <c r="DPF107" s="152"/>
      <c r="DPG107" s="153">
        <f t="shared" ref="DPG107" si="4816">DPB107*(1+DPC107+DPD107+DPE107+DPF107)</f>
        <v>9227.8000000000011</v>
      </c>
      <c r="DPH107" s="154">
        <f t="shared" ref="DPH107" si="4817">ROUND(DPG107,0)</f>
        <v>9228</v>
      </c>
      <c r="DPI107" s="60">
        <v>1</v>
      </c>
      <c r="DPJ107" s="154">
        <f t="shared" ref="DPJ107" si="4818">ROUND(DPH107*DPI107,0)</f>
        <v>9228</v>
      </c>
      <c r="DPK107" s="84">
        <f t="shared" ref="DPK107" si="4819">DPJ107*DPA107</f>
        <v>0</v>
      </c>
      <c r="DPL107" s="150" t="s">
        <v>23</v>
      </c>
      <c r="DPM107" s="60" t="s">
        <v>147</v>
      </c>
      <c r="DPN107" s="151" t="s">
        <v>43</v>
      </c>
      <c r="DPO107" s="60" t="s">
        <v>40</v>
      </c>
      <c r="DPP107" s="60"/>
      <c r="DPQ107" s="60"/>
      <c r="DPR107" s="60">
        <v>6364</v>
      </c>
      <c r="DPS107" s="60">
        <v>0.1</v>
      </c>
      <c r="DPT107" s="152">
        <v>0.1</v>
      </c>
      <c r="DPU107" s="152">
        <v>0.25</v>
      </c>
      <c r="DPV107" s="152"/>
      <c r="DPW107" s="153">
        <f t="shared" ref="DPW107" si="4820">DPR107*(1+DPS107+DPT107+DPU107+DPV107)</f>
        <v>9227.8000000000011</v>
      </c>
      <c r="DPX107" s="154">
        <f t="shared" ref="DPX107" si="4821">ROUND(DPW107,0)</f>
        <v>9228</v>
      </c>
      <c r="DPY107" s="60">
        <v>1</v>
      </c>
      <c r="DPZ107" s="154">
        <f t="shared" ref="DPZ107" si="4822">ROUND(DPX107*DPY107,0)</f>
        <v>9228</v>
      </c>
      <c r="DQA107" s="84">
        <f t="shared" ref="DQA107" si="4823">DPZ107*DPQ107</f>
        <v>0</v>
      </c>
      <c r="DQB107" s="150" t="s">
        <v>23</v>
      </c>
      <c r="DQC107" s="60" t="s">
        <v>147</v>
      </c>
      <c r="DQD107" s="151" t="s">
        <v>43</v>
      </c>
      <c r="DQE107" s="60" t="s">
        <v>40</v>
      </c>
      <c r="DQF107" s="60"/>
      <c r="DQG107" s="60"/>
      <c r="DQH107" s="60">
        <v>6364</v>
      </c>
      <c r="DQI107" s="60">
        <v>0.1</v>
      </c>
      <c r="DQJ107" s="152">
        <v>0.1</v>
      </c>
      <c r="DQK107" s="152">
        <v>0.25</v>
      </c>
      <c r="DQL107" s="152"/>
      <c r="DQM107" s="153">
        <f t="shared" ref="DQM107" si="4824">DQH107*(1+DQI107+DQJ107+DQK107+DQL107)</f>
        <v>9227.8000000000011</v>
      </c>
      <c r="DQN107" s="154">
        <f t="shared" ref="DQN107" si="4825">ROUND(DQM107,0)</f>
        <v>9228</v>
      </c>
      <c r="DQO107" s="60">
        <v>1</v>
      </c>
      <c r="DQP107" s="154">
        <f t="shared" ref="DQP107" si="4826">ROUND(DQN107*DQO107,0)</f>
        <v>9228</v>
      </c>
      <c r="DQQ107" s="84">
        <f t="shared" ref="DQQ107" si="4827">DQP107*DQG107</f>
        <v>0</v>
      </c>
      <c r="DQR107" s="150" t="s">
        <v>23</v>
      </c>
      <c r="DQS107" s="60" t="s">
        <v>147</v>
      </c>
      <c r="DQT107" s="151" t="s">
        <v>43</v>
      </c>
      <c r="DQU107" s="60" t="s">
        <v>40</v>
      </c>
      <c r="DQV107" s="60"/>
      <c r="DQW107" s="60"/>
      <c r="DQX107" s="60">
        <v>6364</v>
      </c>
      <c r="DQY107" s="60">
        <v>0.1</v>
      </c>
      <c r="DQZ107" s="152">
        <v>0.1</v>
      </c>
      <c r="DRA107" s="152">
        <v>0.25</v>
      </c>
      <c r="DRB107" s="152"/>
      <c r="DRC107" s="153">
        <f t="shared" ref="DRC107" si="4828">DQX107*(1+DQY107+DQZ107+DRA107+DRB107)</f>
        <v>9227.8000000000011</v>
      </c>
      <c r="DRD107" s="154">
        <f t="shared" ref="DRD107" si="4829">ROUND(DRC107,0)</f>
        <v>9228</v>
      </c>
      <c r="DRE107" s="60">
        <v>1</v>
      </c>
      <c r="DRF107" s="154">
        <f t="shared" ref="DRF107" si="4830">ROUND(DRD107*DRE107,0)</f>
        <v>9228</v>
      </c>
      <c r="DRG107" s="84">
        <f t="shared" ref="DRG107" si="4831">DRF107*DQW107</f>
        <v>0</v>
      </c>
      <c r="DRH107" s="150" t="s">
        <v>23</v>
      </c>
      <c r="DRI107" s="60" t="s">
        <v>147</v>
      </c>
      <c r="DRJ107" s="151" t="s">
        <v>43</v>
      </c>
      <c r="DRK107" s="60" t="s">
        <v>40</v>
      </c>
      <c r="DRL107" s="60"/>
      <c r="DRM107" s="60"/>
      <c r="DRN107" s="60">
        <v>6364</v>
      </c>
      <c r="DRO107" s="60">
        <v>0.1</v>
      </c>
      <c r="DRP107" s="152">
        <v>0.1</v>
      </c>
      <c r="DRQ107" s="152">
        <v>0.25</v>
      </c>
      <c r="DRR107" s="152"/>
      <c r="DRS107" s="153">
        <f t="shared" ref="DRS107" si="4832">DRN107*(1+DRO107+DRP107+DRQ107+DRR107)</f>
        <v>9227.8000000000011</v>
      </c>
      <c r="DRT107" s="154">
        <f t="shared" ref="DRT107" si="4833">ROUND(DRS107,0)</f>
        <v>9228</v>
      </c>
      <c r="DRU107" s="60">
        <v>1</v>
      </c>
      <c r="DRV107" s="154">
        <f t="shared" ref="DRV107" si="4834">ROUND(DRT107*DRU107,0)</f>
        <v>9228</v>
      </c>
      <c r="DRW107" s="84">
        <f t="shared" ref="DRW107" si="4835">DRV107*DRM107</f>
        <v>0</v>
      </c>
      <c r="DRX107" s="150" t="s">
        <v>23</v>
      </c>
      <c r="DRY107" s="60" t="s">
        <v>147</v>
      </c>
      <c r="DRZ107" s="151" t="s">
        <v>43</v>
      </c>
      <c r="DSA107" s="60" t="s">
        <v>40</v>
      </c>
      <c r="DSB107" s="60"/>
      <c r="DSC107" s="60"/>
      <c r="DSD107" s="60">
        <v>6364</v>
      </c>
      <c r="DSE107" s="60">
        <v>0.1</v>
      </c>
      <c r="DSF107" s="152">
        <v>0.1</v>
      </c>
      <c r="DSG107" s="152">
        <v>0.25</v>
      </c>
      <c r="DSH107" s="152"/>
      <c r="DSI107" s="153">
        <f t="shared" ref="DSI107" si="4836">DSD107*(1+DSE107+DSF107+DSG107+DSH107)</f>
        <v>9227.8000000000011</v>
      </c>
      <c r="DSJ107" s="154">
        <f t="shared" ref="DSJ107" si="4837">ROUND(DSI107,0)</f>
        <v>9228</v>
      </c>
      <c r="DSK107" s="60">
        <v>1</v>
      </c>
      <c r="DSL107" s="154">
        <f t="shared" ref="DSL107" si="4838">ROUND(DSJ107*DSK107,0)</f>
        <v>9228</v>
      </c>
      <c r="DSM107" s="84">
        <f t="shared" ref="DSM107" si="4839">DSL107*DSC107</f>
        <v>0</v>
      </c>
      <c r="DSN107" s="150" t="s">
        <v>23</v>
      </c>
      <c r="DSO107" s="60" t="s">
        <v>147</v>
      </c>
      <c r="DSP107" s="151" t="s">
        <v>43</v>
      </c>
      <c r="DSQ107" s="60" t="s">
        <v>40</v>
      </c>
      <c r="DSR107" s="60"/>
      <c r="DSS107" s="60"/>
      <c r="DST107" s="60">
        <v>6364</v>
      </c>
      <c r="DSU107" s="60">
        <v>0.1</v>
      </c>
      <c r="DSV107" s="152">
        <v>0.1</v>
      </c>
      <c r="DSW107" s="152">
        <v>0.25</v>
      </c>
      <c r="DSX107" s="152"/>
      <c r="DSY107" s="153">
        <f t="shared" ref="DSY107" si="4840">DST107*(1+DSU107+DSV107+DSW107+DSX107)</f>
        <v>9227.8000000000011</v>
      </c>
      <c r="DSZ107" s="154">
        <f t="shared" ref="DSZ107" si="4841">ROUND(DSY107,0)</f>
        <v>9228</v>
      </c>
      <c r="DTA107" s="60">
        <v>1</v>
      </c>
      <c r="DTB107" s="154">
        <f t="shared" ref="DTB107" si="4842">ROUND(DSZ107*DTA107,0)</f>
        <v>9228</v>
      </c>
      <c r="DTC107" s="84">
        <f t="shared" ref="DTC107" si="4843">DTB107*DSS107</f>
        <v>0</v>
      </c>
      <c r="DTD107" s="150" t="s">
        <v>23</v>
      </c>
      <c r="DTE107" s="60" t="s">
        <v>147</v>
      </c>
      <c r="DTF107" s="151" t="s">
        <v>43</v>
      </c>
      <c r="DTG107" s="60" t="s">
        <v>40</v>
      </c>
      <c r="DTH107" s="60"/>
      <c r="DTI107" s="60"/>
      <c r="DTJ107" s="60">
        <v>6364</v>
      </c>
      <c r="DTK107" s="60">
        <v>0.1</v>
      </c>
      <c r="DTL107" s="152">
        <v>0.1</v>
      </c>
      <c r="DTM107" s="152">
        <v>0.25</v>
      </c>
      <c r="DTN107" s="152"/>
      <c r="DTO107" s="153">
        <f t="shared" ref="DTO107" si="4844">DTJ107*(1+DTK107+DTL107+DTM107+DTN107)</f>
        <v>9227.8000000000011</v>
      </c>
      <c r="DTP107" s="154">
        <f t="shared" ref="DTP107" si="4845">ROUND(DTO107,0)</f>
        <v>9228</v>
      </c>
      <c r="DTQ107" s="60">
        <v>1</v>
      </c>
      <c r="DTR107" s="154">
        <f t="shared" ref="DTR107" si="4846">ROUND(DTP107*DTQ107,0)</f>
        <v>9228</v>
      </c>
      <c r="DTS107" s="84">
        <f t="shared" ref="DTS107" si="4847">DTR107*DTI107</f>
        <v>0</v>
      </c>
      <c r="DTT107" s="150" t="s">
        <v>23</v>
      </c>
      <c r="DTU107" s="60" t="s">
        <v>147</v>
      </c>
      <c r="DTV107" s="151" t="s">
        <v>43</v>
      </c>
      <c r="DTW107" s="60" t="s">
        <v>40</v>
      </c>
      <c r="DTX107" s="60"/>
      <c r="DTY107" s="60"/>
      <c r="DTZ107" s="60">
        <v>6364</v>
      </c>
      <c r="DUA107" s="60">
        <v>0.1</v>
      </c>
      <c r="DUB107" s="152">
        <v>0.1</v>
      </c>
      <c r="DUC107" s="152">
        <v>0.25</v>
      </c>
      <c r="DUD107" s="152"/>
      <c r="DUE107" s="153">
        <f t="shared" ref="DUE107" si="4848">DTZ107*(1+DUA107+DUB107+DUC107+DUD107)</f>
        <v>9227.8000000000011</v>
      </c>
      <c r="DUF107" s="154">
        <f t="shared" ref="DUF107" si="4849">ROUND(DUE107,0)</f>
        <v>9228</v>
      </c>
      <c r="DUG107" s="60">
        <v>1</v>
      </c>
      <c r="DUH107" s="154">
        <f t="shared" ref="DUH107" si="4850">ROUND(DUF107*DUG107,0)</f>
        <v>9228</v>
      </c>
      <c r="DUI107" s="84">
        <f t="shared" ref="DUI107" si="4851">DUH107*DTY107</f>
        <v>0</v>
      </c>
      <c r="DUJ107" s="150" t="s">
        <v>23</v>
      </c>
      <c r="DUK107" s="60" t="s">
        <v>147</v>
      </c>
      <c r="DUL107" s="151" t="s">
        <v>43</v>
      </c>
      <c r="DUM107" s="60" t="s">
        <v>40</v>
      </c>
      <c r="DUN107" s="60"/>
      <c r="DUO107" s="60"/>
      <c r="DUP107" s="60">
        <v>6364</v>
      </c>
      <c r="DUQ107" s="60">
        <v>0.1</v>
      </c>
      <c r="DUR107" s="152">
        <v>0.1</v>
      </c>
      <c r="DUS107" s="152">
        <v>0.25</v>
      </c>
      <c r="DUT107" s="152"/>
      <c r="DUU107" s="153">
        <f t="shared" ref="DUU107" si="4852">DUP107*(1+DUQ107+DUR107+DUS107+DUT107)</f>
        <v>9227.8000000000011</v>
      </c>
      <c r="DUV107" s="154">
        <f t="shared" ref="DUV107" si="4853">ROUND(DUU107,0)</f>
        <v>9228</v>
      </c>
      <c r="DUW107" s="60">
        <v>1</v>
      </c>
      <c r="DUX107" s="154">
        <f t="shared" ref="DUX107" si="4854">ROUND(DUV107*DUW107,0)</f>
        <v>9228</v>
      </c>
      <c r="DUY107" s="84">
        <f t="shared" ref="DUY107" si="4855">DUX107*DUO107</f>
        <v>0</v>
      </c>
      <c r="DUZ107" s="150" t="s">
        <v>23</v>
      </c>
      <c r="DVA107" s="60" t="s">
        <v>147</v>
      </c>
      <c r="DVB107" s="151" t="s">
        <v>43</v>
      </c>
      <c r="DVC107" s="60" t="s">
        <v>40</v>
      </c>
      <c r="DVD107" s="60"/>
      <c r="DVE107" s="60"/>
      <c r="DVF107" s="60">
        <v>6364</v>
      </c>
      <c r="DVG107" s="60">
        <v>0.1</v>
      </c>
      <c r="DVH107" s="152">
        <v>0.1</v>
      </c>
      <c r="DVI107" s="152">
        <v>0.25</v>
      </c>
      <c r="DVJ107" s="152"/>
      <c r="DVK107" s="153">
        <f t="shared" ref="DVK107" si="4856">DVF107*(1+DVG107+DVH107+DVI107+DVJ107)</f>
        <v>9227.8000000000011</v>
      </c>
      <c r="DVL107" s="154">
        <f t="shared" ref="DVL107" si="4857">ROUND(DVK107,0)</f>
        <v>9228</v>
      </c>
      <c r="DVM107" s="60">
        <v>1</v>
      </c>
      <c r="DVN107" s="154">
        <f t="shared" ref="DVN107" si="4858">ROUND(DVL107*DVM107,0)</f>
        <v>9228</v>
      </c>
      <c r="DVO107" s="84">
        <f t="shared" ref="DVO107" si="4859">DVN107*DVE107</f>
        <v>0</v>
      </c>
      <c r="DVP107" s="150" t="s">
        <v>23</v>
      </c>
      <c r="DVQ107" s="60" t="s">
        <v>147</v>
      </c>
      <c r="DVR107" s="151" t="s">
        <v>43</v>
      </c>
      <c r="DVS107" s="60" t="s">
        <v>40</v>
      </c>
      <c r="DVT107" s="60"/>
      <c r="DVU107" s="60"/>
      <c r="DVV107" s="60">
        <v>6364</v>
      </c>
      <c r="DVW107" s="60">
        <v>0.1</v>
      </c>
      <c r="DVX107" s="152">
        <v>0.1</v>
      </c>
      <c r="DVY107" s="152">
        <v>0.25</v>
      </c>
      <c r="DVZ107" s="152"/>
      <c r="DWA107" s="153">
        <f t="shared" ref="DWA107" si="4860">DVV107*(1+DVW107+DVX107+DVY107+DVZ107)</f>
        <v>9227.8000000000011</v>
      </c>
      <c r="DWB107" s="154">
        <f t="shared" ref="DWB107" si="4861">ROUND(DWA107,0)</f>
        <v>9228</v>
      </c>
      <c r="DWC107" s="60">
        <v>1</v>
      </c>
      <c r="DWD107" s="154">
        <f t="shared" ref="DWD107" si="4862">ROUND(DWB107*DWC107,0)</f>
        <v>9228</v>
      </c>
      <c r="DWE107" s="84">
        <f t="shared" ref="DWE107" si="4863">DWD107*DVU107</f>
        <v>0</v>
      </c>
      <c r="DWF107" s="150" t="s">
        <v>23</v>
      </c>
      <c r="DWG107" s="60" t="s">
        <v>147</v>
      </c>
      <c r="DWH107" s="151" t="s">
        <v>43</v>
      </c>
      <c r="DWI107" s="60" t="s">
        <v>40</v>
      </c>
      <c r="DWJ107" s="60"/>
      <c r="DWK107" s="60"/>
      <c r="DWL107" s="60">
        <v>6364</v>
      </c>
      <c r="DWM107" s="60">
        <v>0.1</v>
      </c>
      <c r="DWN107" s="152">
        <v>0.1</v>
      </c>
      <c r="DWO107" s="152">
        <v>0.25</v>
      </c>
      <c r="DWP107" s="152"/>
      <c r="DWQ107" s="153">
        <f t="shared" ref="DWQ107" si="4864">DWL107*(1+DWM107+DWN107+DWO107+DWP107)</f>
        <v>9227.8000000000011</v>
      </c>
      <c r="DWR107" s="154">
        <f t="shared" ref="DWR107" si="4865">ROUND(DWQ107,0)</f>
        <v>9228</v>
      </c>
      <c r="DWS107" s="60">
        <v>1</v>
      </c>
      <c r="DWT107" s="154">
        <f t="shared" ref="DWT107" si="4866">ROUND(DWR107*DWS107,0)</f>
        <v>9228</v>
      </c>
      <c r="DWU107" s="84">
        <f t="shared" ref="DWU107" si="4867">DWT107*DWK107</f>
        <v>0</v>
      </c>
      <c r="DWV107" s="150" t="s">
        <v>23</v>
      </c>
      <c r="DWW107" s="60" t="s">
        <v>147</v>
      </c>
      <c r="DWX107" s="151" t="s">
        <v>43</v>
      </c>
      <c r="DWY107" s="60" t="s">
        <v>40</v>
      </c>
      <c r="DWZ107" s="60"/>
      <c r="DXA107" s="60"/>
      <c r="DXB107" s="60">
        <v>6364</v>
      </c>
      <c r="DXC107" s="60">
        <v>0.1</v>
      </c>
      <c r="DXD107" s="152">
        <v>0.1</v>
      </c>
      <c r="DXE107" s="152">
        <v>0.25</v>
      </c>
      <c r="DXF107" s="152"/>
      <c r="DXG107" s="153">
        <f t="shared" ref="DXG107" si="4868">DXB107*(1+DXC107+DXD107+DXE107+DXF107)</f>
        <v>9227.8000000000011</v>
      </c>
      <c r="DXH107" s="154">
        <f t="shared" ref="DXH107" si="4869">ROUND(DXG107,0)</f>
        <v>9228</v>
      </c>
      <c r="DXI107" s="60">
        <v>1</v>
      </c>
      <c r="DXJ107" s="154">
        <f t="shared" ref="DXJ107" si="4870">ROUND(DXH107*DXI107,0)</f>
        <v>9228</v>
      </c>
      <c r="DXK107" s="84">
        <f t="shared" ref="DXK107" si="4871">DXJ107*DXA107</f>
        <v>0</v>
      </c>
      <c r="DXL107" s="150" t="s">
        <v>23</v>
      </c>
      <c r="DXM107" s="60" t="s">
        <v>147</v>
      </c>
      <c r="DXN107" s="151" t="s">
        <v>43</v>
      </c>
      <c r="DXO107" s="60" t="s">
        <v>40</v>
      </c>
      <c r="DXP107" s="60"/>
      <c r="DXQ107" s="60"/>
      <c r="DXR107" s="60">
        <v>6364</v>
      </c>
      <c r="DXS107" s="60">
        <v>0.1</v>
      </c>
      <c r="DXT107" s="152">
        <v>0.1</v>
      </c>
      <c r="DXU107" s="152">
        <v>0.25</v>
      </c>
      <c r="DXV107" s="152"/>
      <c r="DXW107" s="153">
        <f t="shared" ref="DXW107" si="4872">DXR107*(1+DXS107+DXT107+DXU107+DXV107)</f>
        <v>9227.8000000000011</v>
      </c>
      <c r="DXX107" s="154">
        <f t="shared" ref="DXX107" si="4873">ROUND(DXW107,0)</f>
        <v>9228</v>
      </c>
      <c r="DXY107" s="60">
        <v>1</v>
      </c>
      <c r="DXZ107" s="154">
        <f t="shared" ref="DXZ107" si="4874">ROUND(DXX107*DXY107,0)</f>
        <v>9228</v>
      </c>
      <c r="DYA107" s="84">
        <f t="shared" ref="DYA107" si="4875">DXZ107*DXQ107</f>
        <v>0</v>
      </c>
      <c r="DYB107" s="150" t="s">
        <v>23</v>
      </c>
      <c r="DYC107" s="60" t="s">
        <v>147</v>
      </c>
      <c r="DYD107" s="151" t="s">
        <v>43</v>
      </c>
      <c r="DYE107" s="60" t="s">
        <v>40</v>
      </c>
      <c r="DYF107" s="60"/>
      <c r="DYG107" s="60"/>
      <c r="DYH107" s="60">
        <v>6364</v>
      </c>
      <c r="DYI107" s="60">
        <v>0.1</v>
      </c>
      <c r="DYJ107" s="152">
        <v>0.1</v>
      </c>
      <c r="DYK107" s="152">
        <v>0.25</v>
      </c>
      <c r="DYL107" s="152"/>
      <c r="DYM107" s="153">
        <f t="shared" ref="DYM107" si="4876">DYH107*(1+DYI107+DYJ107+DYK107+DYL107)</f>
        <v>9227.8000000000011</v>
      </c>
      <c r="DYN107" s="154">
        <f t="shared" ref="DYN107" si="4877">ROUND(DYM107,0)</f>
        <v>9228</v>
      </c>
      <c r="DYO107" s="60">
        <v>1</v>
      </c>
      <c r="DYP107" s="154">
        <f t="shared" ref="DYP107" si="4878">ROUND(DYN107*DYO107,0)</f>
        <v>9228</v>
      </c>
      <c r="DYQ107" s="84">
        <f t="shared" ref="DYQ107" si="4879">DYP107*DYG107</f>
        <v>0</v>
      </c>
      <c r="DYR107" s="150" t="s">
        <v>23</v>
      </c>
      <c r="DYS107" s="60" t="s">
        <v>147</v>
      </c>
      <c r="DYT107" s="151" t="s">
        <v>43</v>
      </c>
      <c r="DYU107" s="60" t="s">
        <v>40</v>
      </c>
      <c r="DYV107" s="60"/>
      <c r="DYW107" s="60"/>
      <c r="DYX107" s="60">
        <v>6364</v>
      </c>
      <c r="DYY107" s="60">
        <v>0.1</v>
      </c>
      <c r="DYZ107" s="152">
        <v>0.1</v>
      </c>
      <c r="DZA107" s="152">
        <v>0.25</v>
      </c>
      <c r="DZB107" s="152"/>
      <c r="DZC107" s="153">
        <f t="shared" ref="DZC107" si="4880">DYX107*(1+DYY107+DYZ107+DZA107+DZB107)</f>
        <v>9227.8000000000011</v>
      </c>
      <c r="DZD107" s="154">
        <f t="shared" ref="DZD107" si="4881">ROUND(DZC107,0)</f>
        <v>9228</v>
      </c>
      <c r="DZE107" s="60">
        <v>1</v>
      </c>
      <c r="DZF107" s="154">
        <f t="shared" ref="DZF107" si="4882">ROUND(DZD107*DZE107,0)</f>
        <v>9228</v>
      </c>
      <c r="DZG107" s="84">
        <f t="shared" ref="DZG107" si="4883">DZF107*DYW107</f>
        <v>0</v>
      </c>
      <c r="DZH107" s="150" t="s">
        <v>23</v>
      </c>
      <c r="DZI107" s="60" t="s">
        <v>147</v>
      </c>
      <c r="DZJ107" s="151" t="s">
        <v>43</v>
      </c>
      <c r="DZK107" s="60" t="s">
        <v>40</v>
      </c>
      <c r="DZL107" s="60"/>
      <c r="DZM107" s="60"/>
      <c r="DZN107" s="60">
        <v>6364</v>
      </c>
      <c r="DZO107" s="60">
        <v>0.1</v>
      </c>
      <c r="DZP107" s="152">
        <v>0.1</v>
      </c>
      <c r="DZQ107" s="152">
        <v>0.25</v>
      </c>
      <c r="DZR107" s="152"/>
      <c r="DZS107" s="153">
        <f t="shared" ref="DZS107" si="4884">DZN107*(1+DZO107+DZP107+DZQ107+DZR107)</f>
        <v>9227.8000000000011</v>
      </c>
      <c r="DZT107" s="154">
        <f t="shared" ref="DZT107" si="4885">ROUND(DZS107,0)</f>
        <v>9228</v>
      </c>
      <c r="DZU107" s="60">
        <v>1</v>
      </c>
      <c r="DZV107" s="154">
        <f t="shared" ref="DZV107" si="4886">ROUND(DZT107*DZU107,0)</f>
        <v>9228</v>
      </c>
      <c r="DZW107" s="84">
        <f t="shared" ref="DZW107" si="4887">DZV107*DZM107</f>
        <v>0</v>
      </c>
      <c r="DZX107" s="150" t="s">
        <v>23</v>
      </c>
      <c r="DZY107" s="60" t="s">
        <v>147</v>
      </c>
      <c r="DZZ107" s="151" t="s">
        <v>43</v>
      </c>
      <c r="EAA107" s="60" t="s">
        <v>40</v>
      </c>
      <c r="EAB107" s="60"/>
      <c r="EAC107" s="60"/>
      <c r="EAD107" s="60">
        <v>6364</v>
      </c>
      <c r="EAE107" s="60">
        <v>0.1</v>
      </c>
      <c r="EAF107" s="152">
        <v>0.1</v>
      </c>
      <c r="EAG107" s="152">
        <v>0.25</v>
      </c>
      <c r="EAH107" s="152"/>
      <c r="EAI107" s="153">
        <f t="shared" ref="EAI107" si="4888">EAD107*(1+EAE107+EAF107+EAG107+EAH107)</f>
        <v>9227.8000000000011</v>
      </c>
      <c r="EAJ107" s="154">
        <f t="shared" ref="EAJ107" si="4889">ROUND(EAI107,0)</f>
        <v>9228</v>
      </c>
      <c r="EAK107" s="60">
        <v>1</v>
      </c>
      <c r="EAL107" s="154">
        <f t="shared" ref="EAL107" si="4890">ROUND(EAJ107*EAK107,0)</f>
        <v>9228</v>
      </c>
      <c r="EAM107" s="84">
        <f t="shared" ref="EAM107" si="4891">EAL107*EAC107</f>
        <v>0</v>
      </c>
      <c r="EAN107" s="150" t="s">
        <v>23</v>
      </c>
      <c r="EAO107" s="60" t="s">
        <v>147</v>
      </c>
      <c r="EAP107" s="151" t="s">
        <v>43</v>
      </c>
      <c r="EAQ107" s="60" t="s">
        <v>40</v>
      </c>
      <c r="EAR107" s="60"/>
      <c r="EAS107" s="60"/>
      <c r="EAT107" s="60">
        <v>6364</v>
      </c>
      <c r="EAU107" s="60">
        <v>0.1</v>
      </c>
      <c r="EAV107" s="152">
        <v>0.1</v>
      </c>
      <c r="EAW107" s="152">
        <v>0.25</v>
      </c>
      <c r="EAX107" s="152"/>
      <c r="EAY107" s="153">
        <f t="shared" ref="EAY107" si="4892">EAT107*(1+EAU107+EAV107+EAW107+EAX107)</f>
        <v>9227.8000000000011</v>
      </c>
      <c r="EAZ107" s="154">
        <f t="shared" ref="EAZ107" si="4893">ROUND(EAY107,0)</f>
        <v>9228</v>
      </c>
      <c r="EBA107" s="60">
        <v>1</v>
      </c>
      <c r="EBB107" s="154">
        <f t="shared" ref="EBB107" si="4894">ROUND(EAZ107*EBA107,0)</f>
        <v>9228</v>
      </c>
      <c r="EBC107" s="84">
        <f t="shared" ref="EBC107" si="4895">EBB107*EAS107</f>
        <v>0</v>
      </c>
      <c r="EBD107" s="150" t="s">
        <v>23</v>
      </c>
      <c r="EBE107" s="60" t="s">
        <v>147</v>
      </c>
      <c r="EBF107" s="151" t="s">
        <v>43</v>
      </c>
      <c r="EBG107" s="60" t="s">
        <v>40</v>
      </c>
      <c r="EBH107" s="60"/>
      <c r="EBI107" s="60"/>
      <c r="EBJ107" s="60">
        <v>6364</v>
      </c>
      <c r="EBK107" s="60">
        <v>0.1</v>
      </c>
      <c r="EBL107" s="152">
        <v>0.1</v>
      </c>
      <c r="EBM107" s="152">
        <v>0.25</v>
      </c>
      <c r="EBN107" s="152"/>
      <c r="EBO107" s="153">
        <f t="shared" ref="EBO107" si="4896">EBJ107*(1+EBK107+EBL107+EBM107+EBN107)</f>
        <v>9227.8000000000011</v>
      </c>
      <c r="EBP107" s="154">
        <f t="shared" ref="EBP107" si="4897">ROUND(EBO107,0)</f>
        <v>9228</v>
      </c>
      <c r="EBQ107" s="60">
        <v>1</v>
      </c>
      <c r="EBR107" s="154">
        <f t="shared" ref="EBR107" si="4898">ROUND(EBP107*EBQ107,0)</f>
        <v>9228</v>
      </c>
      <c r="EBS107" s="84">
        <f t="shared" ref="EBS107" si="4899">EBR107*EBI107</f>
        <v>0</v>
      </c>
      <c r="EBT107" s="150" t="s">
        <v>23</v>
      </c>
      <c r="EBU107" s="60" t="s">
        <v>147</v>
      </c>
      <c r="EBV107" s="151" t="s">
        <v>43</v>
      </c>
      <c r="EBW107" s="60" t="s">
        <v>40</v>
      </c>
      <c r="EBX107" s="60"/>
      <c r="EBY107" s="60"/>
      <c r="EBZ107" s="60">
        <v>6364</v>
      </c>
      <c r="ECA107" s="60">
        <v>0.1</v>
      </c>
      <c r="ECB107" s="152">
        <v>0.1</v>
      </c>
      <c r="ECC107" s="152">
        <v>0.25</v>
      </c>
      <c r="ECD107" s="152"/>
      <c r="ECE107" s="153">
        <f t="shared" ref="ECE107" si="4900">EBZ107*(1+ECA107+ECB107+ECC107+ECD107)</f>
        <v>9227.8000000000011</v>
      </c>
      <c r="ECF107" s="154">
        <f t="shared" ref="ECF107" si="4901">ROUND(ECE107,0)</f>
        <v>9228</v>
      </c>
      <c r="ECG107" s="60">
        <v>1</v>
      </c>
      <c r="ECH107" s="154">
        <f t="shared" ref="ECH107" si="4902">ROUND(ECF107*ECG107,0)</f>
        <v>9228</v>
      </c>
      <c r="ECI107" s="84">
        <f t="shared" ref="ECI107" si="4903">ECH107*EBY107</f>
        <v>0</v>
      </c>
      <c r="ECJ107" s="150" t="s">
        <v>23</v>
      </c>
      <c r="ECK107" s="60" t="s">
        <v>147</v>
      </c>
      <c r="ECL107" s="151" t="s">
        <v>43</v>
      </c>
      <c r="ECM107" s="60" t="s">
        <v>40</v>
      </c>
      <c r="ECN107" s="60"/>
      <c r="ECO107" s="60"/>
      <c r="ECP107" s="60">
        <v>6364</v>
      </c>
      <c r="ECQ107" s="60">
        <v>0.1</v>
      </c>
      <c r="ECR107" s="152">
        <v>0.1</v>
      </c>
      <c r="ECS107" s="152">
        <v>0.25</v>
      </c>
      <c r="ECT107" s="152"/>
      <c r="ECU107" s="153">
        <f t="shared" ref="ECU107" si="4904">ECP107*(1+ECQ107+ECR107+ECS107+ECT107)</f>
        <v>9227.8000000000011</v>
      </c>
      <c r="ECV107" s="154">
        <f t="shared" ref="ECV107" si="4905">ROUND(ECU107,0)</f>
        <v>9228</v>
      </c>
      <c r="ECW107" s="60">
        <v>1</v>
      </c>
      <c r="ECX107" s="154">
        <f t="shared" ref="ECX107" si="4906">ROUND(ECV107*ECW107,0)</f>
        <v>9228</v>
      </c>
      <c r="ECY107" s="84">
        <f t="shared" ref="ECY107" si="4907">ECX107*ECO107</f>
        <v>0</v>
      </c>
      <c r="ECZ107" s="150" t="s">
        <v>23</v>
      </c>
      <c r="EDA107" s="60" t="s">
        <v>147</v>
      </c>
      <c r="EDB107" s="151" t="s">
        <v>43</v>
      </c>
      <c r="EDC107" s="60" t="s">
        <v>40</v>
      </c>
      <c r="EDD107" s="60"/>
      <c r="EDE107" s="60"/>
      <c r="EDF107" s="60">
        <v>6364</v>
      </c>
      <c r="EDG107" s="60">
        <v>0.1</v>
      </c>
      <c r="EDH107" s="152">
        <v>0.1</v>
      </c>
      <c r="EDI107" s="152">
        <v>0.25</v>
      </c>
      <c r="EDJ107" s="152"/>
      <c r="EDK107" s="153">
        <f t="shared" ref="EDK107" si="4908">EDF107*(1+EDG107+EDH107+EDI107+EDJ107)</f>
        <v>9227.8000000000011</v>
      </c>
      <c r="EDL107" s="154">
        <f t="shared" ref="EDL107" si="4909">ROUND(EDK107,0)</f>
        <v>9228</v>
      </c>
      <c r="EDM107" s="60">
        <v>1</v>
      </c>
      <c r="EDN107" s="154">
        <f t="shared" ref="EDN107" si="4910">ROUND(EDL107*EDM107,0)</f>
        <v>9228</v>
      </c>
      <c r="EDO107" s="84">
        <f t="shared" ref="EDO107" si="4911">EDN107*EDE107</f>
        <v>0</v>
      </c>
      <c r="EDP107" s="150" t="s">
        <v>23</v>
      </c>
      <c r="EDQ107" s="60" t="s">
        <v>147</v>
      </c>
      <c r="EDR107" s="151" t="s">
        <v>43</v>
      </c>
      <c r="EDS107" s="60" t="s">
        <v>40</v>
      </c>
      <c r="EDT107" s="60"/>
      <c r="EDU107" s="60"/>
      <c r="EDV107" s="60">
        <v>6364</v>
      </c>
      <c r="EDW107" s="60">
        <v>0.1</v>
      </c>
      <c r="EDX107" s="152">
        <v>0.1</v>
      </c>
      <c r="EDY107" s="152">
        <v>0.25</v>
      </c>
      <c r="EDZ107" s="152"/>
      <c r="EEA107" s="153">
        <f t="shared" ref="EEA107" si="4912">EDV107*(1+EDW107+EDX107+EDY107+EDZ107)</f>
        <v>9227.8000000000011</v>
      </c>
      <c r="EEB107" s="154">
        <f t="shared" ref="EEB107" si="4913">ROUND(EEA107,0)</f>
        <v>9228</v>
      </c>
      <c r="EEC107" s="60">
        <v>1</v>
      </c>
      <c r="EED107" s="154">
        <f t="shared" ref="EED107" si="4914">ROUND(EEB107*EEC107,0)</f>
        <v>9228</v>
      </c>
      <c r="EEE107" s="84">
        <f t="shared" ref="EEE107" si="4915">EED107*EDU107</f>
        <v>0</v>
      </c>
      <c r="EEF107" s="150" t="s">
        <v>23</v>
      </c>
      <c r="EEG107" s="60" t="s">
        <v>147</v>
      </c>
      <c r="EEH107" s="151" t="s">
        <v>43</v>
      </c>
      <c r="EEI107" s="60" t="s">
        <v>40</v>
      </c>
      <c r="EEJ107" s="60"/>
      <c r="EEK107" s="60"/>
      <c r="EEL107" s="60">
        <v>6364</v>
      </c>
      <c r="EEM107" s="60">
        <v>0.1</v>
      </c>
      <c r="EEN107" s="152">
        <v>0.1</v>
      </c>
      <c r="EEO107" s="152">
        <v>0.25</v>
      </c>
      <c r="EEP107" s="152"/>
      <c r="EEQ107" s="153">
        <f t="shared" ref="EEQ107" si="4916">EEL107*(1+EEM107+EEN107+EEO107+EEP107)</f>
        <v>9227.8000000000011</v>
      </c>
      <c r="EER107" s="154">
        <f t="shared" ref="EER107" si="4917">ROUND(EEQ107,0)</f>
        <v>9228</v>
      </c>
      <c r="EES107" s="60">
        <v>1</v>
      </c>
      <c r="EET107" s="154">
        <f t="shared" ref="EET107" si="4918">ROUND(EER107*EES107,0)</f>
        <v>9228</v>
      </c>
      <c r="EEU107" s="84">
        <f t="shared" ref="EEU107" si="4919">EET107*EEK107</f>
        <v>0</v>
      </c>
      <c r="EEV107" s="150" t="s">
        <v>23</v>
      </c>
      <c r="EEW107" s="60" t="s">
        <v>147</v>
      </c>
      <c r="EEX107" s="151" t="s">
        <v>43</v>
      </c>
      <c r="EEY107" s="60" t="s">
        <v>40</v>
      </c>
      <c r="EEZ107" s="60"/>
      <c r="EFA107" s="60"/>
      <c r="EFB107" s="60">
        <v>6364</v>
      </c>
      <c r="EFC107" s="60">
        <v>0.1</v>
      </c>
      <c r="EFD107" s="152">
        <v>0.1</v>
      </c>
      <c r="EFE107" s="152">
        <v>0.25</v>
      </c>
      <c r="EFF107" s="152"/>
      <c r="EFG107" s="153">
        <f t="shared" ref="EFG107" si="4920">EFB107*(1+EFC107+EFD107+EFE107+EFF107)</f>
        <v>9227.8000000000011</v>
      </c>
      <c r="EFH107" s="154">
        <f t="shared" ref="EFH107" si="4921">ROUND(EFG107,0)</f>
        <v>9228</v>
      </c>
      <c r="EFI107" s="60">
        <v>1</v>
      </c>
      <c r="EFJ107" s="154">
        <f t="shared" ref="EFJ107" si="4922">ROUND(EFH107*EFI107,0)</f>
        <v>9228</v>
      </c>
      <c r="EFK107" s="84">
        <f t="shared" ref="EFK107" si="4923">EFJ107*EFA107</f>
        <v>0</v>
      </c>
      <c r="EFL107" s="150" t="s">
        <v>23</v>
      </c>
      <c r="EFM107" s="60" t="s">
        <v>147</v>
      </c>
      <c r="EFN107" s="151" t="s">
        <v>43</v>
      </c>
      <c r="EFO107" s="60" t="s">
        <v>40</v>
      </c>
      <c r="EFP107" s="60"/>
      <c r="EFQ107" s="60"/>
      <c r="EFR107" s="60">
        <v>6364</v>
      </c>
      <c r="EFS107" s="60">
        <v>0.1</v>
      </c>
      <c r="EFT107" s="152">
        <v>0.1</v>
      </c>
      <c r="EFU107" s="152">
        <v>0.25</v>
      </c>
      <c r="EFV107" s="152"/>
      <c r="EFW107" s="153">
        <f t="shared" ref="EFW107" si="4924">EFR107*(1+EFS107+EFT107+EFU107+EFV107)</f>
        <v>9227.8000000000011</v>
      </c>
      <c r="EFX107" s="154">
        <f t="shared" ref="EFX107" si="4925">ROUND(EFW107,0)</f>
        <v>9228</v>
      </c>
      <c r="EFY107" s="60">
        <v>1</v>
      </c>
      <c r="EFZ107" s="154">
        <f t="shared" ref="EFZ107" si="4926">ROUND(EFX107*EFY107,0)</f>
        <v>9228</v>
      </c>
      <c r="EGA107" s="84">
        <f t="shared" ref="EGA107" si="4927">EFZ107*EFQ107</f>
        <v>0</v>
      </c>
      <c r="EGB107" s="150" t="s">
        <v>23</v>
      </c>
      <c r="EGC107" s="60" t="s">
        <v>147</v>
      </c>
      <c r="EGD107" s="151" t="s">
        <v>43</v>
      </c>
      <c r="EGE107" s="60" t="s">
        <v>40</v>
      </c>
      <c r="EGF107" s="60"/>
      <c r="EGG107" s="60"/>
      <c r="EGH107" s="60">
        <v>6364</v>
      </c>
      <c r="EGI107" s="60">
        <v>0.1</v>
      </c>
      <c r="EGJ107" s="152">
        <v>0.1</v>
      </c>
      <c r="EGK107" s="152">
        <v>0.25</v>
      </c>
      <c r="EGL107" s="152"/>
      <c r="EGM107" s="153">
        <f t="shared" ref="EGM107" si="4928">EGH107*(1+EGI107+EGJ107+EGK107+EGL107)</f>
        <v>9227.8000000000011</v>
      </c>
      <c r="EGN107" s="154">
        <f t="shared" ref="EGN107" si="4929">ROUND(EGM107,0)</f>
        <v>9228</v>
      </c>
      <c r="EGO107" s="60">
        <v>1</v>
      </c>
      <c r="EGP107" s="154">
        <f t="shared" ref="EGP107" si="4930">ROUND(EGN107*EGO107,0)</f>
        <v>9228</v>
      </c>
      <c r="EGQ107" s="84">
        <f t="shared" ref="EGQ107" si="4931">EGP107*EGG107</f>
        <v>0</v>
      </c>
      <c r="EGR107" s="150" t="s">
        <v>23</v>
      </c>
      <c r="EGS107" s="60" t="s">
        <v>147</v>
      </c>
      <c r="EGT107" s="151" t="s">
        <v>43</v>
      </c>
      <c r="EGU107" s="60" t="s">
        <v>40</v>
      </c>
      <c r="EGV107" s="60"/>
      <c r="EGW107" s="60"/>
      <c r="EGX107" s="60">
        <v>6364</v>
      </c>
      <c r="EGY107" s="60">
        <v>0.1</v>
      </c>
      <c r="EGZ107" s="152">
        <v>0.1</v>
      </c>
      <c r="EHA107" s="152">
        <v>0.25</v>
      </c>
      <c r="EHB107" s="152"/>
      <c r="EHC107" s="153">
        <f t="shared" ref="EHC107" si="4932">EGX107*(1+EGY107+EGZ107+EHA107+EHB107)</f>
        <v>9227.8000000000011</v>
      </c>
      <c r="EHD107" s="154">
        <f t="shared" ref="EHD107" si="4933">ROUND(EHC107,0)</f>
        <v>9228</v>
      </c>
      <c r="EHE107" s="60">
        <v>1</v>
      </c>
      <c r="EHF107" s="154">
        <f t="shared" ref="EHF107" si="4934">ROUND(EHD107*EHE107,0)</f>
        <v>9228</v>
      </c>
      <c r="EHG107" s="84">
        <f t="shared" ref="EHG107" si="4935">EHF107*EGW107</f>
        <v>0</v>
      </c>
      <c r="EHH107" s="150" t="s">
        <v>23</v>
      </c>
      <c r="EHI107" s="60" t="s">
        <v>147</v>
      </c>
      <c r="EHJ107" s="151" t="s">
        <v>43</v>
      </c>
      <c r="EHK107" s="60" t="s">
        <v>40</v>
      </c>
      <c r="EHL107" s="60"/>
      <c r="EHM107" s="60"/>
      <c r="EHN107" s="60">
        <v>6364</v>
      </c>
      <c r="EHO107" s="60">
        <v>0.1</v>
      </c>
      <c r="EHP107" s="152">
        <v>0.1</v>
      </c>
      <c r="EHQ107" s="152">
        <v>0.25</v>
      </c>
      <c r="EHR107" s="152"/>
      <c r="EHS107" s="153">
        <f t="shared" ref="EHS107" si="4936">EHN107*(1+EHO107+EHP107+EHQ107+EHR107)</f>
        <v>9227.8000000000011</v>
      </c>
      <c r="EHT107" s="154">
        <f t="shared" ref="EHT107" si="4937">ROUND(EHS107,0)</f>
        <v>9228</v>
      </c>
      <c r="EHU107" s="60">
        <v>1</v>
      </c>
      <c r="EHV107" s="154">
        <f t="shared" ref="EHV107" si="4938">ROUND(EHT107*EHU107,0)</f>
        <v>9228</v>
      </c>
      <c r="EHW107" s="84">
        <f t="shared" ref="EHW107" si="4939">EHV107*EHM107</f>
        <v>0</v>
      </c>
      <c r="EHX107" s="150" t="s">
        <v>23</v>
      </c>
      <c r="EHY107" s="60" t="s">
        <v>147</v>
      </c>
      <c r="EHZ107" s="151" t="s">
        <v>43</v>
      </c>
      <c r="EIA107" s="60" t="s">
        <v>40</v>
      </c>
      <c r="EIB107" s="60"/>
      <c r="EIC107" s="60"/>
      <c r="EID107" s="60">
        <v>6364</v>
      </c>
      <c r="EIE107" s="60">
        <v>0.1</v>
      </c>
      <c r="EIF107" s="152">
        <v>0.1</v>
      </c>
      <c r="EIG107" s="152">
        <v>0.25</v>
      </c>
      <c r="EIH107" s="152"/>
      <c r="EII107" s="153">
        <f t="shared" ref="EII107" si="4940">EID107*(1+EIE107+EIF107+EIG107+EIH107)</f>
        <v>9227.8000000000011</v>
      </c>
      <c r="EIJ107" s="154">
        <f t="shared" ref="EIJ107" si="4941">ROUND(EII107,0)</f>
        <v>9228</v>
      </c>
      <c r="EIK107" s="60">
        <v>1</v>
      </c>
      <c r="EIL107" s="154">
        <f t="shared" ref="EIL107" si="4942">ROUND(EIJ107*EIK107,0)</f>
        <v>9228</v>
      </c>
      <c r="EIM107" s="84">
        <f t="shared" ref="EIM107" si="4943">EIL107*EIC107</f>
        <v>0</v>
      </c>
      <c r="EIN107" s="150" t="s">
        <v>23</v>
      </c>
      <c r="EIO107" s="60" t="s">
        <v>147</v>
      </c>
      <c r="EIP107" s="151" t="s">
        <v>43</v>
      </c>
      <c r="EIQ107" s="60" t="s">
        <v>40</v>
      </c>
      <c r="EIR107" s="60"/>
      <c r="EIS107" s="60"/>
      <c r="EIT107" s="60">
        <v>6364</v>
      </c>
      <c r="EIU107" s="60">
        <v>0.1</v>
      </c>
      <c r="EIV107" s="152">
        <v>0.1</v>
      </c>
      <c r="EIW107" s="152">
        <v>0.25</v>
      </c>
      <c r="EIX107" s="152"/>
      <c r="EIY107" s="153">
        <f t="shared" ref="EIY107" si="4944">EIT107*(1+EIU107+EIV107+EIW107+EIX107)</f>
        <v>9227.8000000000011</v>
      </c>
      <c r="EIZ107" s="154">
        <f t="shared" ref="EIZ107" si="4945">ROUND(EIY107,0)</f>
        <v>9228</v>
      </c>
      <c r="EJA107" s="60">
        <v>1</v>
      </c>
      <c r="EJB107" s="154">
        <f t="shared" ref="EJB107" si="4946">ROUND(EIZ107*EJA107,0)</f>
        <v>9228</v>
      </c>
      <c r="EJC107" s="84">
        <f t="shared" ref="EJC107" si="4947">EJB107*EIS107</f>
        <v>0</v>
      </c>
      <c r="EJD107" s="150" t="s">
        <v>23</v>
      </c>
      <c r="EJE107" s="60" t="s">
        <v>147</v>
      </c>
      <c r="EJF107" s="151" t="s">
        <v>43</v>
      </c>
      <c r="EJG107" s="60" t="s">
        <v>40</v>
      </c>
      <c r="EJH107" s="60"/>
      <c r="EJI107" s="60"/>
      <c r="EJJ107" s="60">
        <v>6364</v>
      </c>
      <c r="EJK107" s="60">
        <v>0.1</v>
      </c>
      <c r="EJL107" s="152">
        <v>0.1</v>
      </c>
      <c r="EJM107" s="152">
        <v>0.25</v>
      </c>
      <c r="EJN107" s="152"/>
      <c r="EJO107" s="153">
        <f t="shared" ref="EJO107" si="4948">EJJ107*(1+EJK107+EJL107+EJM107+EJN107)</f>
        <v>9227.8000000000011</v>
      </c>
      <c r="EJP107" s="154">
        <f t="shared" ref="EJP107" si="4949">ROUND(EJO107,0)</f>
        <v>9228</v>
      </c>
      <c r="EJQ107" s="60">
        <v>1</v>
      </c>
      <c r="EJR107" s="154">
        <f t="shared" ref="EJR107" si="4950">ROUND(EJP107*EJQ107,0)</f>
        <v>9228</v>
      </c>
      <c r="EJS107" s="84">
        <f t="shared" ref="EJS107" si="4951">EJR107*EJI107</f>
        <v>0</v>
      </c>
      <c r="EJT107" s="150" t="s">
        <v>23</v>
      </c>
      <c r="EJU107" s="60" t="s">
        <v>147</v>
      </c>
      <c r="EJV107" s="151" t="s">
        <v>43</v>
      </c>
      <c r="EJW107" s="60" t="s">
        <v>40</v>
      </c>
      <c r="EJX107" s="60"/>
      <c r="EJY107" s="60"/>
      <c r="EJZ107" s="60">
        <v>6364</v>
      </c>
      <c r="EKA107" s="60">
        <v>0.1</v>
      </c>
      <c r="EKB107" s="152">
        <v>0.1</v>
      </c>
      <c r="EKC107" s="152">
        <v>0.25</v>
      </c>
      <c r="EKD107" s="152"/>
      <c r="EKE107" s="153">
        <f t="shared" ref="EKE107" si="4952">EJZ107*(1+EKA107+EKB107+EKC107+EKD107)</f>
        <v>9227.8000000000011</v>
      </c>
      <c r="EKF107" s="154">
        <f t="shared" ref="EKF107" si="4953">ROUND(EKE107,0)</f>
        <v>9228</v>
      </c>
      <c r="EKG107" s="60">
        <v>1</v>
      </c>
      <c r="EKH107" s="154">
        <f t="shared" ref="EKH107" si="4954">ROUND(EKF107*EKG107,0)</f>
        <v>9228</v>
      </c>
      <c r="EKI107" s="84">
        <f t="shared" ref="EKI107" si="4955">EKH107*EJY107</f>
        <v>0</v>
      </c>
      <c r="EKJ107" s="150" t="s">
        <v>23</v>
      </c>
      <c r="EKK107" s="60" t="s">
        <v>147</v>
      </c>
      <c r="EKL107" s="151" t="s">
        <v>43</v>
      </c>
      <c r="EKM107" s="60" t="s">
        <v>40</v>
      </c>
      <c r="EKN107" s="60"/>
      <c r="EKO107" s="60"/>
      <c r="EKP107" s="60">
        <v>6364</v>
      </c>
      <c r="EKQ107" s="60">
        <v>0.1</v>
      </c>
      <c r="EKR107" s="152">
        <v>0.1</v>
      </c>
      <c r="EKS107" s="152">
        <v>0.25</v>
      </c>
      <c r="EKT107" s="152"/>
      <c r="EKU107" s="153">
        <f t="shared" ref="EKU107" si="4956">EKP107*(1+EKQ107+EKR107+EKS107+EKT107)</f>
        <v>9227.8000000000011</v>
      </c>
      <c r="EKV107" s="154">
        <f t="shared" ref="EKV107" si="4957">ROUND(EKU107,0)</f>
        <v>9228</v>
      </c>
      <c r="EKW107" s="60">
        <v>1</v>
      </c>
      <c r="EKX107" s="154">
        <f t="shared" ref="EKX107" si="4958">ROUND(EKV107*EKW107,0)</f>
        <v>9228</v>
      </c>
      <c r="EKY107" s="84">
        <f t="shared" ref="EKY107" si="4959">EKX107*EKO107</f>
        <v>0</v>
      </c>
      <c r="EKZ107" s="150" t="s">
        <v>23</v>
      </c>
      <c r="ELA107" s="60" t="s">
        <v>147</v>
      </c>
      <c r="ELB107" s="151" t="s">
        <v>43</v>
      </c>
      <c r="ELC107" s="60" t="s">
        <v>40</v>
      </c>
      <c r="ELD107" s="60"/>
      <c r="ELE107" s="60"/>
      <c r="ELF107" s="60">
        <v>6364</v>
      </c>
      <c r="ELG107" s="60">
        <v>0.1</v>
      </c>
      <c r="ELH107" s="152">
        <v>0.1</v>
      </c>
      <c r="ELI107" s="152">
        <v>0.25</v>
      </c>
      <c r="ELJ107" s="152"/>
      <c r="ELK107" s="153">
        <f t="shared" ref="ELK107" si="4960">ELF107*(1+ELG107+ELH107+ELI107+ELJ107)</f>
        <v>9227.8000000000011</v>
      </c>
      <c r="ELL107" s="154">
        <f t="shared" ref="ELL107" si="4961">ROUND(ELK107,0)</f>
        <v>9228</v>
      </c>
      <c r="ELM107" s="60">
        <v>1</v>
      </c>
      <c r="ELN107" s="154">
        <f t="shared" ref="ELN107" si="4962">ROUND(ELL107*ELM107,0)</f>
        <v>9228</v>
      </c>
      <c r="ELO107" s="84">
        <f t="shared" ref="ELO107" si="4963">ELN107*ELE107</f>
        <v>0</v>
      </c>
      <c r="ELP107" s="150" t="s">
        <v>23</v>
      </c>
      <c r="ELQ107" s="60" t="s">
        <v>147</v>
      </c>
      <c r="ELR107" s="151" t="s">
        <v>43</v>
      </c>
      <c r="ELS107" s="60" t="s">
        <v>40</v>
      </c>
      <c r="ELT107" s="60"/>
      <c r="ELU107" s="60"/>
      <c r="ELV107" s="60">
        <v>6364</v>
      </c>
      <c r="ELW107" s="60">
        <v>0.1</v>
      </c>
      <c r="ELX107" s="152">
        <v>0.1</v>
      </c>
      <c r="ELY107" s="152">
        <v>0.25</v>
      </c>
      <c r="ELZ107" s="152"/>
      <c r="EMA107" s="153">
        <f t="shared" ref="EMA107" si="4964">ELV107*(1+ELW107+ELX107+ELY107+ELZ107)</f>
        <v>9227.8000000000011</v>
      </c>
      <c r="EMB107" s="154">
        <f t="shared" ref="EMB107" si="4965">ROUND(EMA107,0)</f>
        <v>9228</v>
      </c>
      <c r="EMC107" s="60">
        <v>1</v>
      </c>
      <c r="EMD107" s="154">
        <f t="shared" ref="EMD107" si="4966">ROUND(EMB107*EMC107,0)</f>
        <v>9228</v>
      </c>
      <c r="EME107" s="84">
        <f t="shared" ref="EME107" si="4967">EMD107*ELU107</f>
        <v>0</v>
      </c>
      <c r="EMF107" s="150" t="s">
        <v>23</v>
      </c>
      <c r="EMG107" s="60" t="s">
        <v>147</v>
      </c>
      <c r="EMH107" s="151" t="s">
        <v>43</v>
      </c>
      <c r="EMI107" s="60" t="s">
        <v>40</v>
      </c>
      <c r="EMJ107" s="60"/>
      <c r="EMK107" s="60"/>
      <c r="EML107" s="60">
        <v>6364</v>
      </c>
      <c r="EMM107" s="60">
        <v>0.1</v>
      </c>
      <c r="EMN107" s="152">
        <v>0.1</v>
      </c>
      <c r="EMO107" s="152">
        <v>0.25</v>
      </c>
      <c r="EMP107" s="152"/>
      <c r="EMQ107" s="153">
        <f t="shared" ref="EMQ107" si="4968">EML107*(1+EMM107+EMN107+EMO107+EMP107)</f>
        <v>9227.8000000000011</v>
      </c>
      <c r="EMR107" s="154">
        <f t="shared" ref="EMR107" si="4969">ROUND(EMQ107,0)</f>
        <v>9228</v>
      </c>
      <c r="EMS107" s="60">
        <v>1</v>
      </c>
      <c r="EMT107" s="154">
        <f t="shared" ref="EMT107" si="4970">ROUND(EMR107*EMS107,0)</f>
        <v>9228</v>
      </c>
      <c r="EMU107" s="84">
        <f t="shared" ref="EMU107" si="4971">EMT107*EMK107</f>
        <v>0</v>
      </c>
      <c r="EMV107" s="150" t="s">
        <v>23</v>
      </c>
      <c r="EMW107" s="60" t="s">
        <v>147</v>
      </c>
      <c r="EMX107" s="151" t="s">
        <v>43</v>
      </c>
      <c r="EMY107" s="60" t="s">
        <v>40</v>
      </c>
      <c r="EMZ107" s="60"/>
      <c r="ENA107" s="60"/>
      <c r="ENB107" s="60">
        <v>6364</v>
      </c>
      <c r="ENC107" s="60">
        <v>0.1</v>
      </c>
      <c r="END107" s="152">
        <v>0.1</v>
      </c>
      <c r="ENE107" s="152">
        <v>0.25</v>
      </c>
      <c r="ENF107" s="152"/>
      <c r="ENG107" s="153">
        <f t="shared" ref="ENG107" si="4972">ENB107*(1+ENC107+END107+ENE107+ENF107)</f>
        <v>9227.8000000000011</v>
      </c>
      <c r="ENH107" s="154">
        <f t="shared" ref="ENH107" si="4973">ROUND(ENG107,0)</f>
        <v>9228</v>
      </c>
      <c r="ENI107" s="60">
        <v>1</v>
      </c>
      <c r="ENJ107" s="154">
        <f t="shared" ref="ENJ107" si="4974">ROUND(ENH107*ENI107,0)</f>
        <v>9228</v>
      </c>
      <c r="ENK107" s="84">
        <f t="shared" ref="ENK107" si="4975">ENJ107*ENA107</f>
        <v>0</v>
      </c>
      <c r="ENL107" s="150" t="s">
        <v>23</v>
      </c>
      <c r="ENM107" s="60" t="s">
        <v>147</v>
      </c>
      <c r="ENN107" s="151" t="s">
        <v>43</v>
      </c>
      <c r="ENO107" s="60" t="s">
        <v>40</v>
      </c>
      <c r="ENP107" s="60"/>
      <c r="ENQ107" s="60"/>
      <c r="ENR107" s="60">
        <v>6364</v>
      </c>
      <c r="ENS107" s="60">
        <v>0.1</v>
      </c>
      <c r="ENT107" s="152">
        <v>0.1</v>
      </c>
      <c r="ENU107" s="152">
        <v>0.25</v>
      </c>
      <c r="ENV107" s="152"/>
      <c r="ENW107" s="153">
        <f t="shared" ref="ENW107" si="4976">ENR107*(1+ENS107+ENT107+ENU107+ENV107)</f>
        <v>9227.8000000000011</v>
      </c>
      <c r="ENX107" s="154">
        <f t="shared" ref="ENX107" si="4977">ROUND(ENW107,0)</f>
        <v>9228</v>
      </c>
      <c r="ENY107" s="60">
        <v>1</v>
      </c>
      <c r="ENZ107" s="154">
        <f t="shared" ref="ENZ107" si="4978">ROUND(ENX107*ENY107,0)</f>
        <v>9228</v>
      </c>
      <c r="EOA107" s="84">
        <f t="shared" ref="EOA107" si="4979">ENZ107*ENQ107</f>
        <v>0</v>
      </c>
      <c r="EOB107" s="150" t="s">
        <v>23</v>
      </c>
      <c r="EOC107" s="60" t="s">
        <v>147</v>
      </c>
      <c r="EOD107" s="151" t="s">
        <v>43</v>
      </c>
      <c r="EOE107" s="60" t="s">
        <v>40</v>
      </c>
      <c r="EOF107" s="60"/>
      <c r="EOG107" s="60"/>
      <c r="EOH107" s="60">
        <v>6364</v>
      </c>
      <c r="EOI107" s="60">
        <v>0.1</v>
      </c>
      <c r="EOJ107" s="152">
        <v>0.1</v>
      </c>
      <c r="EOK107" s="152">
        <v>0.25</v>
      </c>
      <c r="EOL107" s="152"/>
      <c r="EOM107" s="153">
        <f t="shared" ref="EOM107" si="4980">EOH107*(1+EOI107+EOJ107+EOK107+EOL107)</f>
        <v>9227.8000000000011</v>
      </c>
      <c r="EON107" s="154">
        <f t="shared" ref="EON107" si="4981">ROUND(EOM107,0)</f>
        <v>9228</v>
      </c>
      <c r="EOO107" s="60">
        <v>1</v>
      </c>
      <c r="EOP107" s="154">
        <f t="shared" ref="EOP107" si="4982">ROUND(EON107*EOO107,0)</f>
        <v>9228</v>
      </c>
      <c r="EOQ107" s="84">
        <f t="shared" ref="EOQ107" si="4983">EOP107*EOG107</f>
        <v>0</v>
      </c>
      <c r="EOR107" s="150" t="s">
        <v>23</v>
      </c>
      <c r="EOS107" s="60" t="s">
        <v>147</v>
      </c>
      <c r="EOT107" s="151" t="s">
        <v>43</v>
      </c>
      <c r="EOU107" s="60" t="s">
        <v>40</v>
      </c>
      <c r="EOV107" s="60"/>
      <c r="EOW107" s="60"/>
      <c r="EOX107" s="60">
        <v>6364</v>
      </c>
      <c r="EOY107" s="60">
        <v>0.1</v>
      </c>
      <c r="EOZ107" s="152">
        <v>0.1</v>
      </c>
      <c r="EPA107" s="152">
        <v>0.25</v>
      </c>
      <c r="EPB107" s="152"/>
      <c r="EPC107" s="153">
        <f t="shared" ref="EPC107" si="4984">EOX107*(1+EOY107+EOZ107+EPA107+EPB107)</f>
        <v>9227.8000000000011</v>
      </c>
      <c r="EPD107" s="154">
        <f t="shared" ref="EPD107" si="4985">ROUND(EPC107,0)</f>
        <v>9228</v>
      </c>
      <c r="EPE107" s="60">
        <v>1</v>
      </c>
      <c r="EPF107" s="154">
        <f t="shared" ref="EPF107" si="4986">ROUND(EPD107*EPE107,0)</f>
        <v>9228</v>
      </c>
      <c r="EPG107" s="84">
        <f t="shared" ref="EPG107" si="4987">EPF107*EOW107</f>
        <v>0</v>
      </c>
      <c r="EPH107" s="150" t="s">
        <v>23</v>
      </c>
      <c r="EPI107" s="60" t="s">
        <v>147</v>
      </c>
      <c r="EPJ107" s="151" t="s">
        <v>43</v>
      </c>
      <c r="EPK107" s="60" t="s">
        <v>40</v>
      </c>
      <c r="EPL107" s="60"/>
      <c r="EPM107" s="60"/>
      <c r="EPN107" s="60">
        <v>6364</v>
      </c>
      <c r="EPO107" s="60">
        <v>0.1</v>
      </c>
      <c r="EPP107" s="152">
        <v>0.1</v>
      </c>
      <c r="EPQ107" s="152">
        <v>0.25</v>
      </c>
      <c r="EPR107" s="152"/>
      <c r="EPS107" s="153">
        <f t="shared" ref="EPS107" si="4988">EPN107*(1+EPO107+EPP107+EPQ107+EPR107)</f>
        <v>9227.8000000000011</v>
      </c>
      <c r="EPT107" s="154">
        <f t="shared" ref="EPT107" si="4989">ROUND(EPS107,0)</f>
        <v>9228</v>
      </c>
      <c r="EPU107" s="60">
        <v>1</v>
      </c>
      <c r="EPV107" s="154">
        <f t="shared" ref="EPV107" si="4990">ROUND(EPT107*EPU107,0)</f>
        <v>9228</v>
      </c>
      <c r="EPW107" s="84">
        <f t="shared" ref="EPW107" si="4991">EPV107*EPM107</f>
        <v>0</v>
      </c>
      <c r="EPX107" s="150" t="s">
        <v>23</v>
      </c>
      <c r="EPY107" s="60" t="s">
        <v>147</v>
      </c>
      <c r="EPZ107" s="151" t="s">
        <v>43</v>
      </c>
      <c r="EQA107" s="60" t="s">
        <v>40</v>
      </c>
      <c r="EQB107" s="60"/>
      <c r="EQC107" s="60"/>
      <c r="EQD107" s="60">
        <v>6364</v>
      </c>
      <c r="EQE107" s="60">
        <v>0.1</v>
      </c>
      <c r="EQF107" s="152">
        <v>0.1</v>
      </c>
      <c r="EQG107" s="152">
        <v>0.25</v>
      </c>
      <c r="EQH107" s="152"/>
      <c r="EQI107" s="153">
        <f t="shared" ref="EQI107" si="4992">EQD107*(1+EQE107+EQF107+EQG107+EQH107)</f>
        <v>9227.8000000000011</v>
      </c>
      <c r="EQJ107" s="154">
        <f t="shared" ref="EQJ107" si="4993">ROUND(EQI107,0)</f>
        <v>9228</v>
      </c>
      <c r="EQK107" s="60">
        <v>1</v>
      </c>
      <c r="EQL107" s="154">
        <f t="shared" ref="EQL107" si="4994">ROUND(EQJ107*EQK107,0)</f>
        <v>9228</v>
      </c>
      <c r="EQM107" s="84">
        <f t="shared" ref="EQM107" si="4995">EQL107*EQC107</f>
        <v>0</v>
      </c>
      <c r="EQN107" s="150" t="s">
        <v>23</v>
      </c>
      <c r="EQO107" s="60" t="s">
        <v>147</v>
      </c>
      <c r="EQP107" s="151" t="s">
        <v>43</v>
      </c>
      <c r="EQQ107" s="60" t="s">
        <v>40</v>
      </c>
      <c r="EQR107" s="60"/>
      <c r="EQS107" s="60"/>
      <c r="EQT107" s="60">
        <v>6364</v>
      </c>
      <c r="EQU107" s="60">
        <v>0.1</v>
      </c>
      <c r="EQV107" s="152">
        <v>0.1</v>
      </c>
      <c r="EQW107" s="152">
        <v>0.25</v>
      </c>
      <c r="EQX107" s="152"/>
      <c r="EQY107" s="153">
        <f t="shared" ref="EQY107" si="4996">EQT107*(1+EQU107+EQV107+EQW107+EQX107)</f>
        <v>9227.8000000000011</v>
      </c>
      <c r="EQZ107" s="154">
        <f t="shared" ref="EQZ107" si="4997">ROUND(EQY107,0)</f>
        <v>9228</v>
      </c>
      <c r="ERA107" s="60">
        <v>1</v>
      </c>
      <c r="ERB107" s="154">
        <f t="shared" ref="ERB107" si="4998">ROUND(EQZ107*ERA107,0)</f>
        <v>9228</v>
      </c>
      <c r="ERC107" s="84">
        <f t="shared" ref="ERC107" si="4999">ERB107*EQS107</f>
        <v>0</v>
      </c>
      <c r="ERD107" s="150" t="s">
        <v>23</v>
      </c>
      <c r="ERE107" s="60" t="s">
        <v>147</v>
      </c>
      <c r="ERF107" s="151" t="s">
        <v>43</v>
      </c>
      <c r="ERG107" s="60" t="s">
        <v>40</v>
      </c>
      <c r="ERH107" s="60"/>
      <c r="ERI107" s="60"/>
      <c r="ERJ107" s="60">
        <v>6364</v>
      </c>
      <c r="ERK107" s="60">
        <v>0.1</v>
      </c>
      <c r="ERL107" s="152">
        <v>0.1</v>
      </c>
      <c r="ERM107" s="152">
        <v>0.25</v>
      </c>
      <c r="ERN107" s="152"/>
      <c r="ERO107" s="153">
        <f t="shared" ref="ERO107" si="5000">ERJ107*(1+ERK107+ERL107+ERM107+ERN107)</f>
        <v>9227.8000000000011</v>
      </c>
      <c r="ERP107" s="154">
        <f t="shared" ref="ERP107" si="5001">ROUND(ERO107,0)</f>
        <v>9228</v>
      </c>
      <c r="ERQ107" s="60">
        <v>1</v>
      </c>
      <c r="ERR107" s="154">
        <f t="shared" ref="ERR107" si="5002">ROUND(ERP107*ERQ107,0)</f>
        <v>9228</v>
      </c>
      <c r="ERS107" s="84">
        <f t="shared" ref="ERS107" si="5003">ERR107*ERI107</f>
        <v>0</v>
      </c>
      <c r="ERT107" s="150" t="s">
        <v>23</v>
      </c>
      <c r="ERU107" s="60" t="s">
        <v>147</v>
      </c>
      <c r="ERV107" s="151" t="s">
        <v>43</v>
      </c>
      <c r="ERW107" s="60" t="s">
        <v>40</v>
      </c>
      <c r="ERX107" s="60"/>
      <c r="ERY107" s="60"/>
      <c r="ERZ107" s="60">
        <v>6364</v>
      </c>
      <c r="ESA107" s="60">
        <v>0.1</v>
      </c>
      <c r="ESB107" s="152">
        <v>0.1</v>
      </c>
      <c r="ESC107" s="152">
        <v>0.25</v>
      </c>
      <c r="ESD107" s="152"/>
      <c r="ESE107" s="153">
        <f t="shared" ref="ESE107" si="5004">ERZ107*(1+ESA107+ESB107+ESC107+ESD107)</f>
        <v>9227.8000000000011</v>
      </c>
      <c r="ESF107" s="154">
        <f t="shared" ref="ESF107" si="5005">ROUND(ESE107,0)</f>
        <v>9228</v>
      </c>
      <c r="ESG107" s="60">
        <v>1</v>
      </c>
      <c r="ESH107" s="154">
        <f t="shared" ref="ESH107" si="5006">ROUND(ESF107*ESG107,0)</f>
        <v>9228</v>
      </c>
      <c r="ESI107" s="84">
        <f t="shared" ref="ESI107" si="5007">ESH107*ERY107</f>
        <v>0</v>
      </c>
      <c r="ESJ107" s="150" t="s">
        <v>23</v>
      </c>
      <c r="ESK107" s="60" t="s">
        <v>147</v>
      </c>
      <c r="ESL107" s="151" t="s">
        <v>43</v>
      </c>
      <c r="ESM107" s="60" t="s">
        <v>40</v>
      </c>
      <c r="ESN107" s="60"/>
      <c r="ESO107" s="60"/>
      <c r="ESP107" s="60">
        <v>6364</v>
      </c>
      <c r="ESQ107" s="60">
        <v>0.1</v>
      </c>
      <c r="ESR107" s="152">
        <v>0.1</v>
      </c>
      <c r="ESS107" s="152">
        <v>0.25</v>
      </c>
      <c r="EST107" s="152"/>
      <c r="ESU107" s="153">
        <f t="shared" ref="ESU107" si="5008">ESP107*(1+ESQ107+ESR107+ESS107+EST107)</f>
        <v>9227.8000000000011</v>
      </c>
      <c r="ESV107" s="154">
        <f t="shared" ref="ESV107" si="5009">ROUND(ESU107,0)</f>
        <v>9228</v>
      </c>
      <c r="ESW107" s="60">
        <v>1</v>
      </c>
      <c r="ESX107" s="154">
        <f t="shared" ref="ESX107" si="5010">ROUND(ESV107*ESW107,0)</f>
        <v>9228</v>
      </c>
      <c r="ESY107" s="84">
        <f t="shared" ref="ESY107" si="5011">ESX107*ESO107</f>
        <v>0</v>
      </c>
      <c r="ESZ107" s="150" t="s">
        <v>23</v>
      </c>
      <c r="ETA107" s="60" t="s">
        <v>147</v>
      </c>
      <c r="ETB107" s="151" t="s">
        <v>43</v>
      </c>
      <c r="ETC107" s="60" t="s">
        <v>40</v>
      </c>
      <c r="ETD107" s="60"/>
      <c r="ETE107" s="60"/>
      <c r="ETF107" s="60">
        <v>6364</v>
      </c>
      <c r="ETG107" s="60">
        <v>0.1</v>
      </c>
      <c r="ETH107" s="152">
        <v>0.1</v>
      </c>
      <c r="ETI107" s="152">
        <v>0.25</v>
      </c>
      <c r="ETJ107" s="152"/>
      <c r="ETK107" s="153">
        <f t="shared" ref="ETK107" si="5012">ETF107*(1+ETG107+ETH107+ETI107+ETJ107)</f>
        <v>9227.8000000000011</v>
      </c>
      <c r="ETL107" s="154">
        <f t="shared" ref="ETL107" si="5013">ROUND(ETK107,0)</f>
        <v>9228</v>
      </c>
      <c r="ETM107" s="60">
        <v>1</v>
      </c>
      <c r="ETN107" s="154">
        <f t="shared" ref="ETN107" si="5014">ROUND(ETL107*ETM107,0)</f>
        <v>9228</v>
      </c>
      <c r="ETO107" s="84">
        <f t="shared" ref="ETO107" si="5015">ETN107*ETE107</f>
        <v>0</v>
      </c>
      <c r="ETP107" s="150" t="s">
        <v>23</v>
      </c>
      <c r="ETQ107" s="60" t="s">
        <v>147</v>
      </c>
      <c r="ETR107" s="151" t="s">
        <v>43</v>
      </c>
      <c r="ETS107" s="60" t="s">
        <v>40</v>
      </c>
      <c r="ETT107" s="60"/>
      <c r="ETU107" s="60"/>
      <c r="ETV107" s="60">
        <v>6364</v>
      </c>
      <c r="ETW107" s="60">
        <v>0.1</v>
      </c>
      <c r="ETX107" s="152">
        <v>0.1</v>
      </c>
      <c r="ETY107" s="152">
        <v>0.25</v>
      </c>
      <c r="ETZ107" s="152"/>
      <c r="EUA107" s="153">
        <f t="shared" ref="EUA107" si="5016">ETV107*(1+ETW107+ETX107+ETY107+ETZ107)</f>
        <v>9227.8000000000011</v>
      </c>
      <c r="EUB107" s="154">
        <f t="shared" ref="EUB107" si="5017">ROUND(EUA107,0)</f>
        <v>9228</v>
      </c>
      <c r="EUC107" s="60">
        <v>1</v>
      </c>
      <c r="EUD107" s="154">
        <f t="shared" ref="EUD107" si="5018">ROUND(EUB107*EUC107,0)</f>
        <v>9228</v>
      </c>
      <c r="EUE107" s="84">
        <f t="shared" ref="EUE107" si="5019">EUD107*ETU107</f>
        <v>0</v>
      </c>
      <c r="EUF107" s="150" t="s">
        <v>23</v>
      </c>
      <c r="EUG107" s="60" t="s">
        <v>147</v>
      </c>
      <c r="EUH107" s="151" t="s">
        <v>43</v>
      </c>
      <c r="EUI107" s="60" t="s">
        <v>40</v>
      </c>
      <c r="EUJ107" s="60"/>
      <c r="EUK107" s="60"/>
      <c r="EUL107" s="60">
        <v>6364</v>
      </c>
      <c r="EUM107" s="60">
        <v>0.1</v>
      </c>
      <c r="EUN107" s="152">
        <v>0.1</v>
      </c>
      <c r="EUO107" s="152">
        <v>0.25</v>
      </c>
      <c r="EUP107" s="152"/>
      <c r="EUQ107" s="153">
        <f t="shared" ref="EUQ107" si="5020">EUL107*(1+EUM107+EUN107+EUO107+EUP107)</f>
        <v>9227.8000000000011</v>
      </c>
      <c r="EUR107" s="154">
        <f t="shared" ref="EUR107" si="5021">ROUND(EUQ107,0)</f>
        <v>9228</v>
      </c>
      <c r="EUS107" s="60">
        <v>1</v>
      </c>
      <c r="EUT107" s="154">
        <f t="shared" ref="EUT107" si="5022">ROUND(EUR107*EUS107,0)</f>
        <v>9228</v>
      </c>
      <c r="EUU107" s="84">
        <f t="shared" ref="EUU107" si="5023">EUT107*EUK107</f>
        <v>0</v>
      </c>
      <c r="EUV107" s="150" t="s">
        <v>23</v>
      </c>
      <c r="EUW107" s="60" t="s">
        <v>147</v>
      </c>
      <c r="EUX107" s="151" t="s">
        <v>43</v>
      </c>
      <c r="EUY107" s="60" t="s">
        <v>40</v>
      </c>
      <c r="EUZ107" s="60"/>
      <c r="EVA107" s="60"/>
      <c r="EVB107" s="60">
        <v>6364</v>
      </c>
      <c r="EVC107" s="60">
        <v>0.1</v>
      </c>
      <c r="EVD107" s="152">
        <v>0.1</v>
      </c>
      <c r="EVE107" s="152">
        <v>0.25</v>
      </c>
      <c r="EVF107" s="152"/>
      <c r="EVG107" s="153">
        <f t="shared" ref="EVG107" si="5024">EVB107*(1+EVC107+EVD107+EVE107+EVF107)</f>
        <v>9227.8000000000011</v>
      </c>
      <c r="EVH107" s="154">
        <f t="shared" ref="EVH107" si="5025">ROUND(EVG107,0)</f>
        <v>9228</v>
      </c>
      <c r="EVI107" s="60">
        <v>1</v>
      </c>
      <c r="EVJ107" s="154">
        <f t="shared" ref="EVJ107" si="5026">ROUND(EVH107*EVI107,0)</f>
        <v>9228</v>
      </c>
      <c r="EVK107" s="84">
        <f t="shared" ref="EVK107" si="5027">EVJ107*EVA107</f>
        <v>0</v>
      </c>
      <c r="EVL107" s="150" t="s">
        <v>23</v>
      </c>
      <c r="EVM107" s="60" t="s">
        <v>147</v>
      </c>
      <c r="EVN107" s="151" t="s">
        <v>43</v>
      </c>
      <c r="EVO107" s="60" t="s">
        <v>40</v>
      </c>
      <c r="EVP107" s="60"/>
      <c r="EVQ107" s="60"/>
      <c r="EVR107" s="60">
        <v>6364</v>
      </c>
      <c r="EVS107" s="60">
        <v>0.1</v>
      </c>
      <c r="EVT107" s="152">
        <v>0.1</v>
      </c>
      <c r="EVU107" s="152">
        <v>0.25</v>
      </c>
      <c r="EVV107" s="152"/>
      <c r="EVW107" s="153">
        <f t="shared" ref="EVW107" si="5028">EVR107*(1+EVS107+EVT107+EVU107+EVV107)</f>
        <v>9227.8000000000011</v>
      </c>
      <c r="EVX107" s="154">
        <f t="shared" ref="EVX107" si="5029">ROUND(EVW107,0)</f>
        <v>9228</v>
      </c>
      <c r="EVY107" s="60">
        <v>1</v>
      </c>
      <c r="EVZ107" s="154">
        <f t="shared" ref="EVZ107" si="5030">ROUND(EVX107*EVY107,0)</f>
        <v>9228</v>
      </c>
      <c r="EWA107" s="84">
        <f t="shared" ref="EWA107" si="5031">EVZ107*EVQ107</f>
        <v>0</v>
      </c>
      <c r="EWB107" s="150" t="s">
        <v>23</v>
      </c>
      <c r="EWC107" s="60" t="s">
        <v>147</v>
      </c>
      <c r="EWD107" s="151" t="s">
        <v>43</v>
      </c>
      <c r="EWE107" s="60" t="s">
        <v>40</v>
      </c>
      <c r="EWF107" s="60"/>
      <c r="EWG107" s="60"/>
      <c r="EWH107" s="60">
        <v>6364</v>
      </c>
      <c r="EWI107" s="60">
        <v>0.1</v>
      </c>
      <c r="EWJ107" s="152">
        <v>0.1</v>
      </c>
      <c r="EWK107" s="152">
        <v>0.25</v>
      </c>
      <c r="EWL107" s="152"/>
      <c r="EWM107" s="153">
        <f t="shared" ref="EWM107" si="5032">EWH107*(1+EWI107+EWJ107+EWK107+EWL107)</f>
        <v>9227.8000000000011</v>
      </c>
      <c r="EWN107" s="154">
        <f t="shared" ref="EWN107" si="5033">ROUND(EWM107,0)</f>
        <v>9228</v>
      </c>
      <c r="EWO107" s="60">
        <v>1</v>
      </c>
      <c r="EWP107" s="154">
        <f t="shared" ref="EWP107" si="5034">ROUND(EWN107*EWO107,0)</f>
        <v>9228</v>
      </c>
      <c r="EWQ107" s="84">
        <f t="shared" ref="EWQ107" si="5035">EWP107*EWG107</f>
        <v>0</v>
      </c>
      <c r="EWR107" s="150" t="s">
        <v>23</v>
      </c>
      <c r="EWS107" s="60" t="s">
        <v>147</v>
      </c>
      <c r="EWT107" s="151" t="s">
        <v>43</v>
      </c>
      <c r="EWU107" s="60" t="s">
        <v>40</v>
      </c>
      <c r="EWV107" s="60"/>
      <c r="EWW107" s="60"/>
      <c r="EWX107" s="60">
        <v>6364</v>
      </c>
      <c r="EWY107" s="60">
        <v>0.1</v>
      </c>
      <c r="EWZ107" s="152">
        <v>0.1</v>
      </c>
      <c r="EXA107" s="152">
        <v>0.25</v>
      </c>
      <c r="EXB107" s="152"/>
      <c r="EXC107" s="153">
        <f t="shared" ref="EXC107" si="5036">EWX107*(1+EWY107+EWZ107+EXA107+EXB107)</f>
        <v>9227.8000000000011</v>
      </c>
      <c r="EXD107" s="154">
        <f t="shared" ref="EXD107" si="5037">ROUND(EXC107,0)</f>
        <v>9228</v>
      </c>
      <c r="EXE107" s="60">
        <v>1</v>
      </c>
      <c r="EXF107" s="154">
        <f t="shared" ref="EXF107" si="5038">ROUND(EXD107*EXE107,0)</f>
        <v>9228</v>
      </c>
      <c r="EXG107" s="84">
        <f t="shared" ref="EXG107" si="5039">EXF107*EWW107</f>
        <v>0</v>
      </c>
      <c r="EXH107" s="150" t="s">
        <v>23</v>
      </c>
      <c r="EXI107" s="60" t="s">
        <v>147</v>
      </c>
      <c r="EXJ107" s="151" t="s">
        <v>43</v>
      </c>
      <c r="EXK107" s="60" t="s">
        <v>40</v>
      </c>
      <c r="EXL107" s="60"/>
      <c r="EXM107" s="60"/>
      <c r="EXN107" s="60">
        <v>6364</v>
      </c>
      <c r="EXO107" s="60">
        <v>0.1</v>
      </c>
      <c r="EXP107" s="152">
        <v>0.1</v>
      </c>
      <c r="EXQ107" s="152">
        <v>0.25</v>
      </c>
      <c r="EXR107" s="152"/>
      <c r="EXS107" s="153">
        <f t="shared" ref="EXS107" si="5040">EXN107*(1+EXO107+EXP107+EXQ107+EXR107)</f>
        <v>9227.8000000000011</v>
      </c>
      <c r="EXT107" s="154">
        <f t="shared" ref="EXT107" si="5041">ROUND(EXS107,0)</f>
        <v>9228</v>
      </c>
      <c r="EXU107" s="60">
        <v>1</v>
      </c>
      <c r="EXV107" s="154">
        <f t="shared" ref="EXV107" si="5042">ROUND(EXT107*EXU107,0)</f>
        <v>9228</v>
      </c>
      <c r="EXW107" s="84">
        <f t="shared" ref="EXW107" si="5043">EXV107*EXM107</f>
        <v>0</v>
      </c>
      <c r="EXX107" s="150" t="s">
        <v>23</v>
      </c>
      <c r="EXY107" s="60" t="s">
        <v>147</v>
      </c>
      <c r="EXZ107" s="151" t="s">
        <v>43</v>
      </c>
      <c r="EYA107" s="60" t="s">
        <v>40</v>
      </c>
      <c r="EYB107" s="60"/>
      <c r="EYC107" s="60"/>
      <c r="EYD107" s="60">
        <v>6364</v>
      </c>
      <c r="EYE107" s="60">
        <v>0.1</v>
      </c>
      <c r="EYF107" s="152">
        <v>0.1</v>
      </c>
      <c r="EYG107" s="152">
        <v>0.25</v>
      </c>
      <c r="EYH107" s="152"/>
      <c r="EYI107" s="153">
        <f t="shared" ref="EYI107" si="5044">EYD107*(1+EYE107+EYF107+EYG107+EYH107)</f>
        <v>9227.8000000000011</v>
      </c>
      <c r="EYJ107" s="154">
        <f t="shared" ref="EYJ107" si="5045">ROUND(EYI107,0)</f>
        <v>9228</v>
      </c>
      <c r="EYK107" s="60">
        <v>1</v>
      </c>
      <c r="EYL107" s="154">
        <f t="shared" ref="EYL107" si="5046">ROUND(EYJ107*EYK107,0)</f>
        <v>9228</v>
      </c>
      <c r="EYM107" s="84">
        <f t="shared" ref="EYM107" si="5047">EYL107*EYC107</f>
        <v>0</v>
      </c>
      <c r="EYN107" s="150" t="s">
        <v>23</v>
      </c>
      <c r="EYO107" s="60" t="s">
        <v>147</v>
      </c>
      <c r="EYP107" s="151" t="s">
        <v>43</v>
      </c>
      <c r="EYQ107" s="60" t="s">
        <v>40</v>
      </c>
      <c r="EYR107" s="60"/>
      <c r="EYS107" s="60"/>
      <c r="EYT107" s="60">
        <v>6364</v>
      </c>
      <c r="EYU107" s="60">
        <v>0.1</v>
      </c>
      <c r="EYV107" s="152">
        <v>0.1</v>
      </c>
      <c r="EYW107" s="152">
        <v>0.25</v>
      </c>
      <c r="EYX107" s="152"/>
      <c r="EYY107" s="153">
        <f t="shared" ref="EYY107" si="5048">EYT107*(1+EYU107+EYV107+EYW107+EYX107)</f>
        <v>9227.8000000000011</v>
      </c>
      <c r="EYZ107" s="154">
        <f t="shared" ref="EYZ107" si="5049">ROUND(EYY107,0)</f>
        <v>9228</v>
      </c>
      <c r="EZA107" s="60">
        <v>1</v>
      </c>
      <c r="EZB107" s="154">
        <f t="shared" ref="EZB107" si="5050">ROUND(EYZ107*EZA107,0)</f>
        <v>9228</v>
      </c>
      <c r="EZC107" s="84">
        <f t="shared" ref="EZC107" si="5051">EZB107*EYS107</f>
        <v>0</v>
      </c>
      <c r="EZD107" s="150" t="s">
        <v>23</v>
      </c>
      <c r="EZE107" s="60" t="s">
        <v>147</v>
      </c>
      <c r="EZF107" s="151" t="s">
        <v>43</v>
      </c>
      <c r="EZG107" s="60" t="s">
        <v>40</v>
      </c>
      <c r="EZH107" s="60"/>
      <c r="EZI107" s="60"/>
      <c r="EZJ107" s="60">
        <v>6364</v>
      </c>
      <c r="EZK107" s="60">
        <v>0.1</v>
      </c>
      <c r="EZL107" s="152">
        <v>0.1</v>
      </c>
      <c r="EZM107" s="152">
        <v>0.25</v>
      </c>
      <c r="EZN107" s="152"/>
      <c r="EZO107" s="153">
        <f t="shared" ref="EZO107" si="5052">EZJ107*(1+EZK107+EZL107+EZM107+EZN107)</f>
        <v>9227.8000000000011</v>
      </c>
      <c r="EZP107" s="154">
        <f t="shared" ref="EZP107" si="5053">ROUND(EZO107,0)</f>
        <v>9228</v>
      </c>
      <c r="EZQ107" s="60">
        <v>1</v>
      </c>
      <c r="EZR107" s="154">
        <f t="shared" ref="EZR107" si="5054">ROUND(EZP107*EZQ107,0)</f>
        <v>9228</v>
      </c>
      <c r="EZS107" s="84">
        <f t="shared" ref="EZS107" si="5055">EZR107*EZI107</f>
        <v>0</v>
      </c>
      <c r="EZT107" s="150" t="s">
        <v>23</v>
      </c>
      <c r="EZU107" s="60" t="s">
        <v>147</v>
      </c>
      <c r="EZV107" s="151" t="s">
        <v>43</v>
      </c>
      <c r="EZW107" s="60" t="s">
        <v>40</v>
      </c>
      <c r="EZX107" s="60"/>
      <c r="EZY107" s="60"/>
      <c r="EZZ107" s="60">
        <v>6364</v>
      </c>
      <c r="FAA107" s="60">
        <v>0.1</v>
      </c>
      <c r="FAB107" s="152">
        <v>0.1</v>
      </c>
      <c r="FAC107" s="152">
        <v>0.25</v>
      </c>
      <c r="FAD107" s="152"/>
      <c r="FAE107" s="153">
        <f t="shared" ref="FAE107" si="5056">EZZ107*(1+FAA107+FAB107+FAC107+FAD107)</f>
        <v>9227.8000000000011</v>
      </c>
      <c r="FAF107" s="154">
        <f t="shared" ref="FAF107" si="5057">ROUND(FAE107,0)</f>
        <v>9228</v>
      </c>
      <c r="FAG107" s="60">
        <v>1</v>
      </c>
      <c r="FAH107" s="154">
        <f t="shared" ref="FAH107" si="5058">ROUND(FAF107*FAG107,0)</f>
        <v>9228</v>
      </c>
      <c r="FAI107" s="84">
        <f t="shared" ref="FAI107" si="5059">FAH107*EZY107</f>
        <v>0</v>
      </c>
      <c r="FAJ107" s="150" t="s">
        <v>23</v>
      </c>
      <c r="FAK107" s="60" t="s">
        <v>147</v>
      </c>
      <c r="FAL107" s="151" t="s">
        <v>43</v>
      </c>
      <c r="FAM107" s="60" t="s">
        <v>40</v>
      </c>
      <c r="FAN107" s="60"/>
      <c r="FAO107" s="60"/>
      <c r="FAP107" s="60">
        <v>6364</v>
      </c>
      <c r="FAQ107" s="60">
        <v>0.1</v>
      </c>
      <c r="FAR107" s="152">
        <v>0.1</v>
      </c>
      <c r="FAS107" s="152">
        <v>0.25</v>
      </c>
      <c r="FAT107" s="152"/>
      <c r="FAU107" s="153">
        <f t="shared" ref="FAU107" si="5060">FAP107*(1+FAQ107+FAR107+FAS107+FAT107)</f>
        <v>9227.8000000000011</v>
      </c>
      <c r="FAV107" s="154">
        <f t="shared" ref="FAV107" si="5061">ROUND(FAU107,0)</f>
        <v>9228</v>
      </c>
      <c r="FAW107" s="60">
        <v>1</v>
      </c>
      <c r="FAX107" s="154">
        <f t="shared" ref="FAX107" si="5062">ROUND(FAV107*FAW107,0)</f>
        <v>9228</v>
      </c>
      <c r="FAY107" s="84">
        <f t="shared" ref="FAY107" si="5063">FAX107*FAO107</f>
        <v>0</v>
      </c>
      <c r="FAZ107" s="150" t="s">
        <v>23</v>
      </c>
      <c r="FBA107" s="60" t="s">
        <v>147</v>
      </c>
      <c r="FBB107" s="151" t="s">
        <v>43</v>
      </c>
      <c r="FBC107" s="60" t="s">
        <v>40</v>
      </c>
      <c r="FBD107" s="60"/>
      <c r="FBE107" s="60"/>
      <c r="FBF107" s="60">
        <v>6364</v>
      </c>
      <c r="FBG107" s="60">
        <v>0.1</v>
      </c>
      <c r="FBH107" s="152">
        <v>0.1</v>
      </c>
      <c r="FBI107" s="152">
        <v>0.25</v>
      </c>
      <c r="FBJ107" s="152"/>
      <c r="FBK107" s="153">
        <f t="shared" ref="FBK107" si="5064">FBF107*(1+FBG107+FBH107+FBI107+FBJ107)</f>
        <v>9227.8000000000011</v>
      </c>
      <c r="FBL107" s="154">
        <f t="shared" ref="FBL107" si="5065">ROUND(FBK107,0)</f>
        <v>9228</v>
      </c>
      <c r="FBM107" s="60">
        <v>1</v>
      </c>
      <c r="FBN107" s="154">
        <f t="shared" ref="FBN107" si="5066">ROUND(FBL107*FBM107,0)</f>
        <v>9228</v>
      </c>
      <c r="FBO107" s="84">
        <f t="shared" ref="FBO107" si="5067">FBN107*FBE107</f>
        <v>0</v>
      </c>
      <c r="FBP107" s="150" t="s">
        <v>23</v>
      </c>
      <c r="FBQ107" s="60" t="s">
        <v>147</v>
      </c>
      <c r="FBR107" s="151" t="s">
        <v>43</v>
      </c>
      <c r="FBS107" s="60" t="s">
        <v>40</v>
      </c>
      <c r="FBT107" s="60"/>
      <c r="FBU107" s="60"/>
      <c r="FBV107" s="60">
        <v>6364</v>
      </c>
      <c r="FBW107" s="60">
        <v>0.1</v>
      </c>
      <c r="FBX107" s="152">
        <v>0.1</v>
      </c>
      <c r="FBY107" s="152">
        <v>0.25</v>
      </c>
      <c r="FBZ107" s="152"/>
      <c r="FCA107" s="153">
        <f t="shared" ref="FCA107" si="5068">FBV107*(1+FBW107+FBX107+FBY107+FBZ107)</f>
        <v>9227.8000000000011</v>
      </c>
      <c r="FCB107" s="154">
        <f t="shared" ref="FCB107" si="5069">ROUND(FCA107,0)</f>
        <v>9228</v>
      </c>
      <c r="FCC107" s="60">
        <v>1</v>
      </c>
      <c r="FCD107" s="154">
        <f t="shared" ref="FCD107" si="5070">ROUND(FCB107*FCC107,0)</f>
        <v>9228</v>
      </c>
      <c r="FCE107" s="84">
        <f t="shared" ref="FCE107" si="5071">FCD107*FBU107</f>
        <v>0</v>
      </c>
      <c r="FCF107" s="150" t="s">
        <v>23</v>
      </c>
      <c r="FCG107" s="60" t="s">
        <v>147</v>
      </c>
      <c r="FCH107" s="151" t="s">
        <v>43</v>
      </c>
      <c r="FCI107" s="60" t="s">
        <v>40</v>
      </c>
      <c r="FCJ107" s="60"/>
      <c r="FCK107" s="60"/>
      <c r="FCL107" s="60">
        <v>6364</v>
      </c>
      <c r="FCM107" s="60">
        <v>0.1</v>
      </c>
      <c r="FCN107" s="152">
        <v>0.1</v>
      </c>
      <c r="FCO107" s="152">
        <v>0.25</v>
      </c>
      <c r="FCP107" s="152"/>
      <c r="FCQ107" s="153">
        <f t="shared" ref="FCQ107" si="5072">FCL107*(1+FCM107+FCN107+FCO107+FCP107)</f>
        <v>9227.8000000000011</v>
      </c>
      <c r="FCR107" s="154">
        <f t="shared" ref="FCR107" si="5073">ROUND(FCQ107,0)</f>
        <v>9228</v>
      </c>
      <c r="FCS107" s="60">
        <v>1</v>
      </c>
      <c r="FCT107" s="154">
        <f t="shared" ref="FCT107" si="5074">ROUND(FCR107*FCS107,0)</f>
        <v>9228</v>
      </c>
      <c r="FCU107" s="84">
        <f t="shared" ref="FCU107" si="5075">FCT107*FCK107</f>
        <v>0</v>
      </c>
      <c r="FCV107" s="150" t="s">
        <v>23</v>
      </c>
      <c r="FCW107" s="60" t="s">
        <v>147</v>
      </c>
      <c r="FCX107" s="151" t="s">
        <v>43</v>
      </c>
      <c r="FCY107" s="60" t="s">
        <v>40</v>
      </c>
      <c r="FCZ107" s="60"/>
      <c r="FDA107" s="60"/>
      <c r="FDB107" s="60">
        <v>6364</v>
      </c>
      <c r="FDC107" s="60">
        <v>0.1</v>
      </c>
      <c r="FDD107" s="152">
        <v>0.1</v>
      </c>
      <c r="FDE107" s="152">
        <v>0.25</v>
      </c>
      <c r="FDF107" s="152"/>
      <c r="FDG107" s="153">
        <f t="shared" ref="FDG107" si="5076">FDB107*(1+FDC107+FDD107+FDE107+FDF107)</f>
        <v>9227.8000000000011</v>
      </c>
      <c r="FDH107" s="154">
        <f t="shared" ref="FDH107" si="5077">ROUND(FDG107,0)</f>
        <v>9228</v>
      </c>
      <c r="FDI107" s="60">
        <v>1</v>
      </c>
      <c r="FDJ107" s="154">
        <f t="shared" ref="FDJ107" si="5078">ROUND(FDH107*FDI107,0)</f>
        <v>9228</v>
      </c>
      <c r="FDK107" s="84">
        <f t="shared" ref="FDK107" si="5079">FDJ107*FDA107</f>
        <v>0</v>
      </c>
      <c r="FDL107" s="150" t="s">
        <v>23</v>
      </c>
      <c r="FDM107" s="60" t="s">
        <v>147</v>
      </c>
      <c r="FDN107" s="151" t="s">
        <v>43</v>
      </c>
      <c r="FDO107" s="60" t="s">
        <v>40</v>
      </c>
      <c r="FDP107" s="60"/>
      <c r="FDQ107" s="60"/>
      <c r="FDR107" s="60">
        <v>6364</v>
      </c>
      <c r="FDS107" s="60">
        <v>0.1</v>
      </c>
      <c r="FDT107" s="152">
        <v>0.1</v>
      </c>
      <c r="FDU107" s="152">
        <v>0.25</v>
      </c>
      <c r="FDV107" s="152"/>
      <c r="FDW107" s="153">
        <f t="shared" ref="FDW107" si="5080">FDR107*(1+FDS107+FDT107+FDU107+FDV107)</f>
        <v>9227.8000000000011</v>
      </c>
      <c r="FDX107" s="154">
        <f t="shared" ref="FDX107" si="5081">ROUND(FDW107,0)</f>
        <v>9228</v>
      </c>
      <c r="FDY107" s="60">
        <v>1</v>
      </c>
      <c r="FDZ107" s="154">
        <f t="shared" ref="FDZ107" si="5082">ROUND(FDX107*FDY107,0)</f>
        <v>9228</v>
      </c>
      <c r="FEA107" s="84">
        <f t="shared" ref="FEA107" si="5083">FDZ107*FDQ107</f>
        <v>0</v>
      </c>
      <c r="FEB107" s="150" t="s">
        <v>23</v>
      </c>
      <c r="FEC107" s="60" t="s">
        <v>147</v>
      </c>
      <c r="FED107" s="151" t="s">
        <v>43</v>
      </c>
      <c r="FEE107" s="60" t="s">
        <v>40</v>
      </c>
      <c r="FEF107" s="60"/>
      <c r="FEG107" s="60"/>
      <c r="FEH107" s="60">
        <v>6364</v>
      </c>
      <c r="FEI107" s="60">
        <v>0.1</v>
      </c>
      <c r="FEJ107" s="152">
        <v>0.1</v>
      </c>
      <c r="FEK107" s="152">
        <v>0.25</v>
      </c>
      <c r="FEL107" s="152"/>
      <c r="FEM107" s="153">
        <f t="shared" ref="FEM107" si="5084">FEH107*(1+FEI107+FEJ107+FEK107+FEL107)</f>
        <v>9227.8000000000011</v>
      </c>
      <c r="FEN107" s="154">
        <f t="shared" ref="FEN107" si="5085">ROUND(FEM107,0)</f>
        <v>9228</v>
      </c>
      <c r="FEO107" s="60">
        <v>1</v>
      </c>
      <c r="FEP107" s="154">
        <f t="shared" ref="FEP107" si="5086">ROUND(FEN107*FEO107,0)</f>
        <v>9228</v>
      </c>
      <c r="FEQ107" s="84">
        <f t="shared" ref="FEQ107" si="5087">FEP107*FEG107</f>
        <v>0</v>
      </c>
      <c r="FER107" s="150" t="s">
        <v>23</v>
      </c>
      <c r="FES107" s="60" t="s">
        <v>147</v>
      </c>
      <c r="FET107" s="151" t="s">
        <v>43</v>
      </c>
      <c r="FEU107" s="60" t="s">
        <v>40</v>
      </c>
      <c r="FEV107" s="60"/>
      <c r="FEW107" s="60"/>
      <c r="FEX107" s="60">
        <v>6364</v>
      </c>
      <c r="FEY107" s="60">
        <v>0.1</v>
      </c>
      <c r="FEZ107" s="152">
        <v>0.1</v>
      </c>
      <c r="FFA107" s="152">
        <v>0.25</v>
      </c>
      <c r="FFB107" s="152"/>
      <c r="FFC107" s="153">
        <f t="shared" ref="FFC107" si="5088">FEX107*(1+FEY107+FEZ107+FFA107+FFB107)</f>
        <v>9227.8000000000011</v>
      </c>
      <c r="FFD107" s="154">
        <f t="shared" ref="FFD107" si="5089">ROUND(FFC107,0)</f>
        <v>9228</v>
      </c>
      <c r="FFE107" s="60">
        <v>1</v>
      </c>
      <c r="FFF107" s="154">
        <f t="shared" ref="FFF107" si="5090">ROUND(FFD107*FFE107,0)</f>
        <v>9228</v>
      </c>
      <c r="FFG107" s="84">
        <f t="shared" ref="FFG107" si="5091">FFF107*FEW107</f>
        <v>0</v>
      </c>
      <c r="FFH107" s="150" t="s">
        <v>23</v>
      </c>
      <c r="FFI107" s="60" t="s">
        <v>147</v>
      </c>
      <c r="FFJ107" s="151" t="s">
        <v>43</v>
      </c>
      <c r="FFK107" s="60" t="s">
        <v>40</v>
      </c>
      <c r="FFL107" s="60"/>
      <c r="FFM107" s="60"/>
      <c r="FFN107" s="60">
        <v>6364</v>
      </c>
      <c r="FFO107" s="60">
        <v>0.1</v>
      </c>
      <c r="FFP107" s="152">
        <v>0.1</v>
      </c>
      <c r="FFQ107" s="152">
        <v>0.25</v>
      </c>
      <c r="FFR107" s="152"/>
      <c r="FFS107" s="153">
        <f t="shared" ref="FFS107" si="5092">FFN107*(1+FFO107+FFP107+FFQ107+FFR107)</f>
        <v>9227.8000000000011</v>
      </c>
      <c r="FFT107" s="154">
        <f t="shared" ref="FFT107" si="5093">ROUND(FFS107,0)</f>
        <v>9228</v>
      </c>
      <c r="FFU107" s="60">
        <v>1</v>
      </c>
      <c r="FFV107" s="154">
        <f t="shared" ref="FFV107" si="5094">ROUND(FFT107*FFU107,0)</f>
        <v>9228</v>
      </c>
      <c r="FFW107" s="84">
        <f t="shared" ref="FFW107" si="5095">FFV107*FFM107</f>
        <v>0</v>
      </c>
      <c r="FFX107" s="150" t="s">
        <v>23</v>
      </c>
      <c r="FFY107" s="60" t="s">
        <v>147</v>
      </c>
      <c r="FFZ107" s="151" t="s">
        <v>43</v>
      </c>
      <c r="FGA107" s="60" t="s">
        <v>40</v>
      </c>
      <c r="FGB107" s="60"/>
      <c r="FGC107" s="60"/>
      <c r="FGD107" s="60">
        <v>6364</v>
      </c>
      <c r="FGE107" s="60">
        <v>0.1</v>
      </c>
      <c r="FGF107" s="152">
        <v>0.1</v>
      </c>
      <c r="FGG107" s="152">
        <v>0.25</v>
      </c>
      <c r="FGH107" s="152"/>
      <c r="FGI107" s="153">
        <f t="shared" ref="FGI107" si="5096">FGD107*(1+FGE107+FGF107+FGG107+FGH107)</f>
        <v>9227.8000000000011</v>
      </c>
      <c r="FGJ107" s="154">
        <f t="shared" ref="FGJ107" si="5097">ROUND(FGI107,0)</f>
        <v>9228</v>
      </c>
      <c r="FGK107" s="60">
        <v>1</v>
      </c>
      <c r="FGL107" s="154">
        <f t="shared" ref="FGL107" si="5098">ROUND(FGJ107*FGK107,0)</f>
        <v>9228</v>
      </c>
      <c r="FGM107" s="84">
        <f t="shared" ref="FGM107" si="5099">FGL107*FGC107</f>
        <v>0</v>
      </c>
      <c r="FGN107" s="150" t="s">
        <v>23</v>
      </c>
      <c r="FGO107" s="60" t="s">
        <v>147</v>
      </c>
      <c r="FGP107" s="151" t="s">
        <v>43</v>
      </c>
      <c r="FGQ107" s="60" t="s">
        <v>40</v>
      </c>
      <c r="FGR107" s="60"/>
      <c r="FGS107" s="60"/>
      <c r="FGT107" s="60">
        <v>6364</v>
      </c>
      <c r="FGU107" s="60">
        <v>0.1</v>
      </c>
      <c r="FGV107" s="152">
        <v>0.1</v>
      </c>
      <c r="FGW107" s="152">
        <v>0.25</v>
      </c>
      <c r="FGX107" s="152"/>
      <c r="FGY107" s="153">
        <f t="shared" ref="FGY107" si="5100">FGT107*(1+FGU107+FGV107+FGW107+FGX107)</f>
        <v>9227.8000000000011</v>
      </c>
      <c r="FGZ107" s="154">
        <f t="shared" ref="FGZ107" si="5101">ROUND(FGY107,0)</f>
        <v>9228</v>
      </c>
      <c r="FHA107" s="60">
        <v>1</v>
      </c>
      <c r="FHB107" s="154">
        <f t="shared" ref="FHB107" si="5102">ROUND(FGZ107*FHA107,0)</f>
        <v>9228</v>
      </c>
      <c r="FHC107" s="84">
        <f t="shared" ref="FHC107" si="5103">FHB107*FGS107</f>
        <v>0</v>
      </c>
      <c r="FHD107" s="150" t="s">
        <v>23</v>
      </c>
      <c r="FHE107" s="60" t="s">
        <v>147</v>
      </c>
      <c r="FHF107" s="151" t="s">
        <v>43</v>
      </c>
      <c r="FHG107" s="60" t="s">
        <v>40</v>
      </c>
      <c r="FHH107" s="60"/>
      <c r="FHI107" s="60"/>
      <c r="FHJ107" s="60">
        <v>6364</v>
      </c>
      <c r="FHK107" s="60">
        <v>0.1</v>
      </c>
      <c r="FHL107" s="152">
        <v>0.1</v>
      </c>
      <c r="FHM107" s="152">
        <v>0.25</v>
      </c>
      <c r="FHN107" s="152"/>
      <c r="FHO107" s="153">
        <f t="shared" ref="FHO107" si="5104">FHJ107*(1+FHK107+FHL107+FHM107+FHN107)</f>
        <v>9227.8000000000011</v>
      </c>
      <c r="FHP107" s="154">
        <f t="shared" ref="FHP107" si="5105">ROUND(FHO107,0)</f>
        <v>9228</v>
      </c>
      <c r="FHQ107" s="60">
        <v>1</v>
      </c>
      <c r="FHR107" s="154">
        <f t="shared" ref="FHR107" si="5106">ROUND(FHP107*FHQ107,0)</f>
        <v>9228</v>
      </c>
      <c r="FHS107" s="84">
        <f t="shared" ref="FHS107" si="5107">FHR107*FHI107</f>
        <v>0</v>
      </c>
      <c r="FHT107" s="150" t="s">
        <v>23</v>
      </c>
      <c r="FHU107" s="60" t="s">
        <v>147</v>
      </c>
      <c r="FHV107" s="151" t="s">
        <v>43</v>
      </c>
      <c r="FHW107" s="60" t="s">
        <v>40</v>
      </c>
      <c r="FHX107" s="60"/>
      <c r="FHY107" s="60"/>
      <c r="FHZ107" s="60">
        <v>6364</v>
      </c>
      <c r="FIA107" s="60">
        <v>0.1</v>
      </c>
      <c r="FIB107" s="152">
        <v>0.1</v>
      </c>
      <c r="FIC107" s="152">
        <v>0.25</v>
      </c>
      <c r="FID107" s="152"/>
      <c r="FIE107" s="153">
        <f t="shared" ref="FIE107" si="5108">FHZ107*(1+FIA107+FIB107+FIC107+FID107)</f>
        <v>9227.8000000000011</v>
      </c>
      <c r="FIF107" s="154">
        <f t="shared" ref="FIF107" si="5109">ROUND(FIE107,0)</f>
        <v>9228</v>
      </c>
      <c r="FIG107" s="60">
        <v>1</v>
      </c>
      <c r="FIH107" s="154">
        <f t="shared" ref="FIH107" si="5110">ROUND(FIF107*FIG107,0)</f>
        <v>9228</v>
      </c>
      <c r="FII107" s="84">
        <f t="shared" ref="FII107" si="5111">FIH107*FHY107</f>
        <v>0</v>
      </c>
      <c r="FIJ107" s="150" t="s">
        <v>23</v>
      </c>
      <c r="FIK107" s="60" t="s">
        <v>147</v>
      </c>
      <c r="FIL107" s="151" t="s">
        <v>43</v>
      </c>
      <c r="FIM107" s="60" t="s">
        <v>40</v>
      </c>
      <c r="FIN107" s="60"/>
      <c r="FIO107" s="60"/>
      <c r="FIP107" s="60">
        <v>6364</v>
      </c>
      <c r="FIQ107" s="60">
        <v>0.1</v>
      </c>
      <c r="FIR107" s="152">
        <v>0.1</v>
      </c>
      <c r="FIS107" s="152">
        <v>0.25</v>
      </c>
      <c r="FIT107" s="152"/>
      <c r="FIU107" s="153">
        <f t="shared" ref="FIU107" si="5112">FIP107*(1+FIQ107+FIR107+FIS107+FIT107)</f>
        <v>9227.8000000000011</v>
      </c>
      <c r="FIV107" s="154">
        <f t="shared" ref="FIV107" si="5113">ROUND(FIU107,0)</f>
        <v>9228</v>
      </c>
      <c r="FIW107" s="60">
        <v>1</v>
      </c>
      <c r="FIX107" s="154">
        <f t="shared" ref="FIX107" si="5114">ROUND(FIV107*FIW107,0)</f>
        <v>9228</v>
      </c>
      <c r="FIY107" s="84">
        <f t="shared" ref="FIY107" si="5115">FIX107*FIO107</f>
        <v>0</v>
      </c>
      <c r="FIZ107" s="150" t="s">
        <v>23</v>
      </c>
      <c r="FJA107" s="60" t="s">
        <v>147</v>
      </c>
      <c r="FJB107" s="151" t="s">
        <v>43</v>
      </c>
      <c r="FJC107" s="60" t="s">
        <v>40</v>
      </c>
      <c r="FJD107" s="60"/>
      <c r="FJE107" s="60"/>
      <c r="FJF107" s="60">
        <v>6364</v>
      </c>
      <c r="FJG107" s="60">
        <v>0.1</v>
      </c>
      <c r="FJH107" s="152">
        <v>0.1</v>
      </c>
      <c r="FJI107" s="152">
        <v>0.25</v>
      </c>
      <c r="FJJ107" s="152"/>
      <c r="FJK107" s="153">
        <f t="shared" ref="FJK107" si="5116">FJF107*(1+FJG107+FJH107+FJI107+FJJ107)</f>
        <v>9227.8000000000011</v>
      </c>
      <c r="FJL107" s="154">
        <f t="shared" ref="FJL107" si="5117">ROUND(FJK107,0)</f>
        <v>9228</v>
      </c>
      <c r="FJM107" s="60">
        <v>1</v>
      </c>
      <c r="FJN107" s="154">
        <f t="shared" ref="FJN107" si="5118">ROUND(FJL107*FJM107,0)</f>
        <v>9228</v>
      </c>
      <c r="FJO107" s="84">
        <f t="shared" ref="FJO107" si="5119">FJN107*FJE107</f>
        <v>0</v>
      </c>
      <c r="FJP107" s="150" t="s">
        <v>23</v>
      </c>
      <c r="FJQ107" s="60" t="s">
        <v>147</v>
      </c>
      <c r="FJR107" s="151" t="s">
        <v>43</v>
      </c>
      <c r="FJS107" s="60" t="s">
        <v>40</v>
      </c>
      <c r="FJT107" s="60"/>
      <c r="FJU107" s="60"/>
      <c r="FJV107" s="60">
        <v>6364</v>
      </c>
      <c r="FJW107" s="60">
        <v>0.1</v>
      </c>
      <c r="FJX107" s="152">
        <v>0.1</v>
      </c>
      <c r="FJY107" s="152">
        <v>0.25</v>
      </c>
      <c r="FJZ107" s="152"/>
      <c r="FKA107" s="153">
        <f t="shared" ref="FKA107" si="5120">FJV107*(1+FJW107+FJX107+FJY107+FJZ107)</f>
        <v>9227.8000000000011</v>
      </c>
      <c r="FKB107" s="154">
        <f t="shared" ref="FKB107" si="5121">ROUND(FKA107,0)</f>
        <v>9228</v>
      </c>
      <c r="FKC107" s="60">
        <v>1</v>
      </c>
      <c r="FKD107" s="154">
        <f t="shared" ref="FKD107" si="5122">ROUND(FKB107*FKC107,0)</f>
        <v>9228</v>
      </c>
      <c r="FKE107" s="84">
        <f t="shared" ref="FKE107" si="5123">FKD107*FJU107</f>
        <v>0</v>
      </c>
      <c r="FKF107" s="150" t="s">
        <v>23</v>
      </c>
      <c r="FKG107" s="60" t="s">
        <v>147</v>
      </c>
      <c r="FKH107" s="151" t="s">
        <v>43</v>
      </c>
      <c r="FKI107" s="60" t="s">
        <v>40</v>
      </c>
      <c r="FKJ107" s="60"/>
      <c r="FKK107" s="60"/>
      <c r="FKL107" s="60">
        <v>6364</v>
      </c>
      <c r="FKM107" s="60">
        <v>0.1</v>
      </c>
      <c r="FKN107" s="152">
        <v>0.1</v>
      </c>
      <c r="FKO107" s="152">
        <v>0.25</v>
      </c>
      <c r="FKP107" s="152"/>
      <c r="FKQ107" s="153">
        <f t="shared" ref="FKQ107" si="5124">FKL107*(1+FKM107+FKN107+FKO107+FKP107)</f>
        <v>9227.8000000000011</v>
      </c>
      <c r="FKR107" s="154">
        <f t="shared" ref="FKR107" si="5125">ROUND(FKQ107,0)</f>
        <v>9228</v>
      </c>
      <c r="FKS107" s="60">
        <v>1</v>
      </c>
      <c r="FKT107" s="154">
        <f t="shared" ref="FKT107" si="5126">ROUND(FKR107*FKS107,0)</f>
        <v>9228</v>
      </c>
      <c r="FKU107" s="84">
        <f t="shared" ref="FKU107" si="5127">FKT107*FKK107</f>
        <v>0</v>
      </c>
      <c r="FKV107" s="150" t="s">
        <v>23</v>
      </c>
      <c r="FKW107" s="60" t="s">
        <v>147</v>
      </c>
      <c r="FKX107" s="151" t="s">
        <v>43</v>
      </c>
      <c r="FKY107" s="60" t="s">
        <v>40</v>
      </c>
      <c r="FKZ107" s="60"/>
      <c r="FLA107" s="60"/>
      <c r="FLB107" s="60">
        <v>6364</v>
      </c>
      <c r="FLC107" s="60">
        <v>0.1</v>
      </c>
      <c r="FLD107" s="152">
        <v>0.1</v>
      </c>
      <c r="FLE107" s="152">
        <v>0.25</v>
      </c>
      <c r="FLF107" s="152"/>
      <c r="FLG107" s="153">
        <f t="shared" ref="FLG107" si="5128">FLB107*(1+FLC107+FLD107+FLE107+FLF107)</f>
        <v>9227.8000000000011</v>
      </c>
      <c r="FLH107" s="154">
        <f t="shared" ref="FLH107" si="5129">ROUND(FLG107,0)</f>
        <v>9228</v>
      </c>
      <c r="FLI107" s="60">
        <v>1</v>
      </c>
      <c r="FLJ107" s="154">
        <f t="shared" ref="FLJ107" si="5130">ROUND(FLH107*FLI107,0)</f>
        <v>9228</v>
      </c>
      <c r="FLK107" s="84">
        <f t="shared" ref="FLK107" si="5131">FLJ107*FLA107</f>
        <v>0</v>
      </c>
      <c r="FLL107" s="150" t="s">
        <v>23</v>
      </c>
      <c r="FLM107" s="60" t="s">
        <v>147</v>
      </c>
      <c r="FLN107" s="151" t="s">
        <v>43</v>
      </c>
      <c r="FLO107" s="60" t="s">
        <v>40</v>
      </c>
      <c r="FLP107" s="60"/>
      <c r="FLQ107" s="60"/>
      <c r="FLR107" s="60">
        <v>6364</v>
      </c>
      <c r="FLS107" s="60">
        <v>0.1</v>
      </c>
      <c r="FLT107" s="152">
        <v>0.1</v>
      </c>
      <c r="FLU107" s="152">
        <v>0.25</v>
      </c>
      <c r="FLV107" s="152"/>
      <c r="FLW107" s="153">
        <f t="shared" ref="FLW107" si="5132">FLR107*(1+FLS107+FLT107+FLU107+FLV107)</f>
        <v>9227.8000000000011</v>
      </c>
      <c r="FLX107" s="154">
        <f t="shared" ref="FLX107" si="5133">ROUND(FLW107,0)</f>
        <v>9228</v>
      </c>
      <c r="FLY107" s="60">
        <v>1</v>
      </c>
      <c r="FLZ107" s="154">
        <f t="shared" ref="FLZ107" si="5134">ROUND(FLX107*FLY107,0)</f>
        <v>9228</v>
      </c>
      <c r="FMA107" s="84">
        <f t="shared" ref="FMA107" si="5135">FLZ107*FLQ107</f>
        <v>0</v>
      </c>
      <c r="FMB107" s="150" t="s">
        <v>23</v>
      </c>
      <c r="FMC107" s="60" t="s">
        <v>147</v>
      </c>
      <c r="FMD107" s="151" t="s">
        <v>43</v>
      </c>
      <c r="FME107" s="60" t="s">
        <v>40</v>
      </c>
      <c r="FMF107" s="60"/>
      <c r="FMG107" s="60"/>
      <c r="FMH107" s="60">
        <v>6364</v>
      </c>
      <c r="FMI107" s="60">
        <v>0.1</v>
      </c>
      <c r="FMJ107" s="152">
        <v>0.1</v>
      </c>
      <c r="FMK107" s="152">
        <v>0.25</v>
      </c>
      <c r="FML107" s="152"/>
      <c r="FMM107" s="153">
        <f t="shared" ref="FMM107" si="5136">FMH107*(1+FMI107+FMJ107+FMK107+FML107)</f>
        <v>9227.8000000000011</v>
      </c>
      <c r="FMN107" s="154">
        <f t="shared" ref="FMN107" si="5137">ROUND(FMM107,0)</f>
        <v>9228</v>
      </c>
      <c r="FMO107" s="60">
        <v>1</v>
      </c>
      <c r="FMP107" s="154">
        <f t="shared" ref="FMP107" si="5138">ROUND(FMN107*FMO107,0)</f>
        <v>9228</v>
      </c>
      <c r="FMQ107" s="84">
        <f t="shared" ref="FMQ107" si="5139">FMP107*FMG107</f>
        <v>0</v>
      </c>
      <c r="FMR107" s="150" t="s">
        <v>23</v>
      </c>
      <c r="FMS107" s="60" t="s">
        <v>147</v>
      </c>
      <c r="FMT107" s="151" t="s">
        <v>43</v>
      </c>
      <c r="FMU107" s="60" t="s">
        <v>40</v>
      </c>
      <c r="FMV107" s="60"/>
      <c r="FMW107" s="60"/>
      <c r="FMX107" s="60">
        <v>6364</v>
      </c>
      <c r="FMY107" s="60">
        <v>0.1</v>
      </c>
      <c r="FMZ107" s="152">
        <v>0.1</v>
      </c>
      <c r="FNA107" s="152">
        <v>0.25</v>
      </c>
      <c r="FNB107" s="152"/>
      <c r="FNC107" s="153">
        <f t="shared" ref="FNC107" si="5140">FMX107*(1+FMY107+FMZ107+FNA107+FNB107)</f>
        <v>9227.8000000000011</v>
      </c>
      <c r="FND107" s="154">
        <f t="shared" ref="FND107" si="5141">ROUND(FNC107,0)</f>
        <v>9228</v>
      </c>
      <c r="FNE107" s="60">
        <v>1</v>
      </c>
      <c r="FNF107" s="154">
        <f t="shared" ref="FNF107" si="5142">ROUND(FND107*FNE107,0)</f>
        <v>9228</v>
      </c>
      <c r="FNG107" s="84">
        <f t="shared" ref="FNG107" si="5143">FNF107*FMW107</f>
        <v>0</v>
      </c>
      <c r="FNH107" s="150" t="s">
        <v>23</v>
      </c>
      <c r="FNI107" s="60" t="s">
        <v>147</v>
      </c>
      <c r="FNJ107" s="151" t="s">
        <v>43</v>
      </c>
      <c r="FNK107" s="60" t="s">
        <v>40</v>
      </c>
      <c r="FNL107" s="60"/>
      <c r="FNM107" s="60"/>
      <c r="FNN107" s="60">
        <v>6364</v>
      </c>
      <c r="FNO107" s="60">
        <v>0.1</v>
      </c>
      <c r="FNP107" s="152">
        <v>0.1</v>
      </c>
      <c r="FNQ107" s="152">
        <v>0.25</v>
      </c>
      <c r="FNR107" s="152"/>
      <c r="FNS107" s="153">
        <f t="shared" ref="FNS107" si="5144">FNN107*(1+FNO107+FNP107+FNQ107+FNR107)</f>
        <v>9227.8000000000011</v>
      </c>
      <c r="FNT107" s="154">
        <f t="shared" ref="FNT107" si="5145">ROUND(FNS107,0)</f>
        <v>9228</v>
      </c>
      <c r="FNU107" s="60">
        <v>1</v>
      </c>
      <c r="FNV107" s="154">
        <f t="shared" ref="FNV107" si="5146">ROUND(FNT107*FNU107,0)</f>
        <v>9228</v>
      </c>
      <c r="FNW107" s="84">
        <f t="shared" ref="FNW107" si="5147">FNV107*FNM107</f>
        <v>0</v>
      </c>
      <c r="FNX107" s="150" t="s">
        <v>23</v>
      </c>
      <c r="FNY107" s="60" t="s">
        <v>147</v>
      </c>
      <c r="FNZ107" s="151" t="s">
        <v>43</v>
      </c>
      <c r="FOA107" s="60" t="s">
        <v>40</v>
      </c>
      <c r="FOB107" s="60"/>
      <c r="FOC107" s="60"/>
      <c r="FOD107" s="60">
        <v>6364</v>
      </c>
      <c r="FOE107" s="60">
        <v>0.1</v>
      </c>
      <c r="FOF107" s="152">
        <v>0.1</v>
      </c>
      <c r="FOG107" s="152">
        <v>0.25</v>
      </c>
      <c r="FOH107" s="152"/>
      <c r="FOI107" s="153">
        <f t="shared" ref="FOI107" si="5148">FOD107*(1+FOE107+FOF107+FOG107+FOH107)</f>
        <v>9227.8000000000011</v>
      </c>
      <c r="FOJ107" s="154">
        <f t="shared" ref="FOJ107" si="5149">ROUND(FOI107,0)</f>
        <v>9228</v>
      </c>
      <c r="FOK107" s="60">
        <v>1</v>
      </c>
      <c r="FOL107" s="154">
        <f t="shared" ref="FOL107" si="5150">ROUND(FOJ107*FOK107,0)</f>
        <v>9228</v>
      </c>
      <c r="FOM107" s="84">
        <f t="shared" ref="FOM107" si="5151">FOL107*FOC107</f>
        <v>0</v>
      </c>
      <c r="FON107" s="150" t="s">
        <v>23</v>
      </c>
      <c r="FOO107" s="60" t="s">
        <v>147</v>
      </c>
      <c r="FOP107" s="151" t="s">
        <v>43</v>
      </c>
      <c r="FOQ107" s="60" t="s">
        <v>40</v>
      </c>
      <c r="FOR107" s="60"/>
      <c r="FOS107" s="60"/>
      <c r="FOT107" s="60">
        <v>6364</v>
      </c>
      <c r="FOU107" s="60">
        <v>0.1</v>
      </c>
      <c r="FOV107" s="152">
        <v>0.1</v>
      </c>
      <c r="FOW107" s="152">
        <v>0.25</v>
      </c>
      <c r="FOX107" s="152"/>
      <c r="FOY107" s="153">
        <f t="shared" ref="FOY107" si="5152">FOT107*(1+FOU107+FOV107+FOW107+FOX107)</f>
        <v>9227.8000000000011</v>
      </c>
      <c r="FOZ107" s="154">
        <f t="shared" ref="FOZ107" si="5153">ROUND(FOY107,0)</f>
        <v>9228</v>
      </c>
      <c r="FPA107" s="60">
        <v>1</v>
      </c>
      <c r="FPB107" s="154">
        <f t="shared" ref="FPB107" si="5154">ROUND(FOZ107*FPA107,0)</f>
        <v>9228</v>
      </c>
      <c r="FPC107" s="84">
        <f t="shared" ref="FPC107" si="5155">FPB107*FOS107</f>
        <v>0</v>
      </c>
      <c r="FPD107" s="150" t="s">
        <v>23</v>
      </c>
      <c r="FPE107" s="60" t="s">
        <v>147</v>
      </c>
      <c r="FPF107" s="151" t="s">
        <v>43</v>
      </c>
      <c r="FPG107" s="60" t="s">
        <v>40</v>
      </c>
      <c r="FPH107" s="60"/>
      <c r="FPI107" s="60"/>
      <c r="FPJ107" s="60">
        <v>6364</v>
      </c>
      <c r="FPK107" s="60">
        <v>0.1</v>
      </c>
      <c r="FPL107" s="152">
        <v>0.1</v>
      </c>
      <c r="FPM107" s="152">
        <v>0.25</v>
      </c>
      <c r="FPN107" s="152"/>
      <c r="FPO107" s="153">
        <f t="shared" ref="FPO107" si="5156">FPJ107*(1+FPK107+FPL107+FPM107+FPN107)</f>
        <v>9227.8000000000011</v>
      </c>
      <c r="FPP107" s="154">
        <f t="shared" ref="FPP107" si="5157">ROUND(FPO107,0)</f>
        <v>9228</v>
      </c>
      <c r="FPQ107" s="60">
        <v>1</v>
      </c>
      <c r="FPR107" s="154">
        <f t="shared" ref="FPR107" si="5158">ROUND(FPP107*FPQ107,0)</f>
        <v>9228</v>
      </c>
      <c r="FPS107" s="84">
        <f t="shared" ref="FPS107" si="5159">FPR107*FPI107</f>
        <v>0</v>
      </c>
      <c r="FPT107" s="150" t="s">
        <v>23</v>
      </c>
      <c r="FPU107" s="60" t="s">
        <v>147</v>
      </c>
      <c r="FPV107" s="151" t="s">
        <v>43</v>
      </c>
      <c r="FPW107" s="60" t="s">
        <v>40</v>
      </c>
      <c r="FPX107" s="60"/>
      <c r="FPY107" s="60"/>
      <c r="FPZ107" s="60">
        <v>6364</v>
      </c>
      <c r="FQA107" s="60">
        <v>0.1</v>
      </c>
      <c r="FQB107" s="152">
        <v>0.1</v>
      </c>
      <c r="FQC107" s="152">
        <v>0.25</v>
      </c>
      <c r="FQD107" s="152"/>
      <c r="FQE107" s="153">
        <f t="shared" ref="FQE107" si="5160">FPZ107*(1+FQA107+FQB107+FQC107+FQD107)</f>
        <v>9227.8000000000011</v>
      </c>
      <c r="FQF107" s="154">
        <f t="shared" ref="FQF107" si="5161">ROUND(FQE107,0)</f>
        <v>9228</v>
      </c>
      <c r="FQG107" s="60">
        <v>1</v>
      </c>
      <c r="FQH107" s="154">
        <f t="shared" ref="FQH107" si="5162">ROUND(FQF107*FQG107,0)</f>
        <v>9228</v>
      </c>
      <c r="FQI107" s="84">
        <f t="shared" ref="FQI107" si="5163">FQH107*FPY107</f>
        <v>0</v>
      </c>
      <c r="FQJ107" s="150" t="s">
        <v>23</v>
      </c>
      <c r="FQK107" s="60" t="s">
        <v>147</v>
      </c>
      <c r="FQL107" s="151" t="s">
        <v>43</v>
      </c>
      <c r="FQM107" s="60" t="s">
        <v>40</v>
      </c>
      <c r="FQN107" s="60"/>
      <c r="FQO107" s="60"/>
      <c r="FQP107" s="60">
        <v>6364</v>
      </c>
      <c r="FQQ107" s="60">
        <v>0.1</v>
      </c>
      <c r="FQR107" s="152">
        <v>0.1</v>
      </c>
      <c r="FQS107" s="152">
        <v>0.25</v>
      </c>
      <c r="FQT107" s="152"/>
      <c r="FQU107" s="153">
        <f t="shared" ref="FQU107" si="5164">FQP107*(1+FQQ107+FQR107+FQS107+FQT107)</f>
        <v>9227.8000000000011</v>
      </c>
      <c r="FQV107" s="154">
        <f t="shared" ref="FQV107" si="5165">ROUND(FQU107,0)</f>
        <v>9228</v>
      </c>
      <c r="FQW107" s="60">
        <v>1</v>
      </c>
      <c r="FQX107" s="154">
        <f t="shared" ref="FQX107" si="5166">ROUND(FQV107*FQW107,0)</f>
        <v>9228</v>
      </c>
      <c r="FQY107" s="84">
        <f t="shared" ref="FQY107" si="5167">FQX107*FQO107</f>
        <v>0</v>
      </c>
      <c r="FQZ107" s="150" t="s">
        <v>23</v>
      </c>
      <c r="FRA107" s="60" t="s">
        <v>147</v>
      </c>
      <c r="FRB107" s="151" t="s">
        <v>43</v>
      </c>
      <c r="FRC107" s="60" t="s">
        <v>40</v>
      </c>
      <c r="FRD107" s="60"/>
      <c r="FRE107" s="60"/>
      <c r="FRF107" s="60">
        <v>6364</v>
      </c>
      <c r="FRG107" s="60">
        <v>0.1</v>
      </c>
      <c r="FRH107" s="152">
        <v>0.1</v>
      </c>
      <c r="FRI107" s="152">
        <v>0.25</v>
      </c>
      <c r="FRJ107" s="152"/>
      <c r="FRK107" s="153">
        <f t="shared" ref="FRK107" si="5168">FRF107*(1+FRG107+FRH107+FRI107+FRJ107)</f>
        <v>9227.8000000000011</v>
      </c>
      <c r="FRL107" s="154">
        <f t="shared" ref="FRL107" si="5169">ROUND(FRK107,0)</f>
        <v>9228</v>
      </c>
      <c r="FRM107" s="60">
        <v>1</v>
      </c>
      <c r="FRN107" s="154">
        <f t="shared" ref="FRN107" si="5170">ROUND(FRL107*FRM107,0)</f>
        <v>9228</v>
      </c>
      <c r="FRO107" s="84">
        <f t="shared" ref="FRO107" si="5171">FRN107*FRE107</f>
        <v>0</v>
      </c>
      <c r="FRP107" s="150" t="s">
        <v>23</v>
      </c>
      <c r="FRQ107" s="60" t="s">
        <v>147</v>
      </c>
      <c r="FRR107" s="151" t="s">
        <v>43</v>
      </c>
      <c r="FRS107" s="60" t="s">
        <v>40</v>
      </c>
      <c r="FRT107" s="60"/>
      <c r="FRU107" s="60"/>
      <c r="FRV107" s="60">
        <v>6364</v>
      </c>
      <c r="FRW107" s="60">
        <v>0.1</v>
      </c>
      <c r="FRX107" s="152">
        <v>0.1</v>
      </c>
      <c r="FRY107" s="152">
        <v>0.25</v>
      </c>
      <c r="FRZ107" s="152"/>
      <c r="FSA107" s="153">
        <f t="shared" ref="FSA107" si="5172">FRV107*(1+FRW107+FRX107+FRY107+FRZ107)</f>
        <v>9227.8000000000011</v>
      </c>
      <c r="FSB107" s="154">
        <f t="shared" ref="FSB107" si="5173">ROUND(FSA107,0)</f>
        <v>9228</v>
      </c>
      <c r="FSC107" s="60">
        <v>1</v>
      </c>
      <c r="FSD107" s="154">
        <f t="shared" ref="FSD107" si="5174">ROUND(FSB107*FSC107,0)</f>
        <v>9228</v>
      </c>
      <c r="FSE107" s="84">
        <f t="shared" ref="FSE107" si="5175">FSD107*FRU107</f>
        <v>0</v>
      </c>
      <c r="FSF107" s="150" t="s">
        <v>23</v>
      </c>
      <c r="FSG107" s="60" t="s">
        <v>147</v>
      </c>
      <c r="FSH107" s="151" t="s">
        <v>43</v>
      </c>
      <c r="FSI107" s="60" t="s">
        <v>40</v>
      </c>
      <c r="FSJ107" s="60"/>
      <c r="FSK107" s="60"/>
      <c r="FSL107" s="60">
        <v>6364</v>
      </c>
      <c r="FSM107" s="60">
        <v>0.1</v>
      </c>
      <c r="FSN107" s="152">
        <v>0.1</v>
      </c>
      <c r="FSO107" s="152">
        <v>0.25</v>
      </c>
      <c r="FSP107" s="152"/>
      <c r="FSQ107" s="153">
        <f t="shared" ref="FSQ107" si="5176">FSL107*(1+FSM107+FSN107+FSO107+FSP107)</f>
        <v>9227.8000000000011</v>
      </c>
      <c r="FSR107" s="154">
        <f t="shared" ref="FSR107" si="5177">ROUND(FSQ107,0)</f>
        <v>9228</v>
      </c>
      <c r="FSS107" s="60">
        <v>1</v>
      </c>
      <c r="FST107" s="154">
        <f t="shared" ref="FST107" si="5178">ROUND(FSR107*FSS107,0)</f>
        <v>9228</v>
      </c>
      <c r="FSU107" s="84">
        <f t="shared" ref="FSU107" si="5179">FST107*FSK107</f>
        <v>0</v>
      </c>
      <c r="FSV107" s="150" t="s">
        <v>23</v>
      </c>
      <c r="FSW107" s="60" t="s">
        <v>147</v>
      </c>
      <c r="FSX107" s="151" t="s">
        <v>43</v>
      </c>
      <c r="FSY107" s="60" t="s">
        <v>40</v>
      </c>
      <c r="FSZ107" s="60"/>
      <c r="FTA107" s="60"/>
      <c r="FTB107" s="60">
        <v>6364</v>
      </c>
      <c r="FTC107" s="60">
        <v>0.1</v>
      </c>
      <c r="FTD107" s="152">
        <v>0.1</v>
      </c>
      <c r="FTE107" s="152">
        <v>0.25</v>
      </c>
      <c r="FTF107" s="152"/>
      <c r="FTG107" s="153">
        <f t="shared" ref="FTG107" si="5180">FTB107*(1+FTC107+FTD107+FTE107+FTF107)</f>
        <v>9227.8000000000011</v>
      </c>
      <c r="FTH107" s="154">
        <f t="shared" ref="FTH107" si="5181">ROUND(FTG107,0)</f>
        <v>9228</v>
      </c>
      <c r="FTI107" s="60">
        <v>1</v>
      </c>
      <c r="FTJ107" s="154">
        <f t="shared" ref="FTJ107" si="5182">ROUND(FTH107*FTI107,0)</f>
        <v>9228</v>
      </c>
      <c r="FTK107" s="84">
        <f t="shared" ref="FTK107" si="5183">FTJ107*FTA107</f>
        <v>0</v>
      </c>
      <c r="FTL107" s="150" t="s">
        <v>23</v>
      </c>
      <c r="FTM107" s="60" t="s">
        <v>147</v>
      </c>
      <c r="FTN107" s="151" t="s">
        <v>43</v>
      </c>
      <c r="FTO107" s="60" t="s">
        <v>40</v>
      </c>
      <c r="FTP107" s="60"/>
      <c r="FTQ107" s="60"/>
      <c r="FTR107" s="60">
        <v>6364</v>
      </c>
      <c r="FTS107" s="60">
        <v>0.1</v>
      </c>
      <c r="FTT107" s="152">
        <v>0.1</v>
      </c>
      <c r="FTU107" s="152">
        <v>0.25</v>
      </c>
      <c r="FTV107" s="152"/>
      <c r="FTW107" s="153">
        <f t="shared" ref="FTW107" si="5184">FTR107*(1+FTS107+FTT107+FTU107+FTV107)</f>
        <v>9227.8000000000011</v>
      </c>
      <c r="FTX107" s="154">
        <f t="shared" ref="FTX107" si="5185">ROUND(FTW107,0)</f>
        <v>9228</v>
      </c>
      <c r="FTY107" s="60">
        <v>1</v>
      </c>
      <c r="FTZ107" s="154">
        <f t="shared" ref="FTZ107" si="5186">ROUND(FTX107*FTY107,0)</f>
        <v>9228</v>
      </c>
      <c r="FUA107" s="84">
        <f t="shared" ref="FUA107" si="5187">FTZ107*FTQ107</f>
        <v>0</v>
      </c>
      <c r="FUB107" s="150" t="s">
        <v>23</v>
      </c>
      <c r="FUC107" s="60" t="s">
        <v>147</v>
      </c>
      <c r="FUD107" s="151" t="s">
        <v>43</v>
      </c>
      <c r="FUE107" s="60" t="s">
        <v>40</v>
      </c>
      <c r="FUF107" s="60"/>
      <c r="FUG107" s="60"/>
      <c r="FUH107" s="60">
        <v>6364</v>
      </c>
      <c r="FUI107" s="60">
        <v>0.1</v>
      </c>
      <c r="FUJ107" s="152">
        <v>0.1</v>
      </c>
      <c r="FUK107" s="152">
        <v>0.25</v>
      </c>
      <c r="FUL107" s="152"/>
      <c r="FUM107" s="153">
        <f t="shared" ref="FUM107" si="5188">FUH107*(1+FUI107+FUJ107+FUK107+FUL107)</f>
        <v>9227.8000000000011</v>
      </c>
      <c r="FUN107" s="154">
        <f t="shared" ref="FUN107" si="5189">ROUND(FUM107,0)</f>
        <v>9228</v>
      </c>
      <c r="FUO107" s="60">
        <v>1</v>
      </c>
      <c r="FUP107" s="154">
        <f t="shared" ref="FUP107" si="5190">ROUND(FUN107*FUO107,0)</f>
        <v>9228</v>
      </c>
      <c r="FUQ107" s="84">
        <f t="shared" ref="FUQ107" si="5191">FUP107*FUG107</f>
        <v>0</v>
      </c>
      <c r="FUR107" s="150" t="s">
        <v>23</v>
      </c>
      <c r="FUS107" s="60" t="s">
        <v>147</v>
      </c>
      <c r="FUT107" s="151" t="s">
        <v>43</v>
      </c>
      <c r="FUU107" s="60" t="s">
        <v>40</v>
      </c>
      <c r="FUV107" s="60"/>
      <c r="FUW107" s="60"/>
      <c r="FUX107" s="60">
        <v>6364</v>
      </c>
      <c r="FUY107" s="60">
        <v>0.1</v>
      </c>
      <c r="FUZ107" s="152">
        <v>0.1</v>
      </c>
      <c r="FVA107" s="152">
        <v>0.25</v>
      </c>
      <c r="FVB107" s="152"/>
      <c r="FVC107" s="153">
        <f t="shared" ref="FVC107" si="5192">FUX107*(1+FUY107+FUZ107+FVA107+FVB107)</f>
        <v>9227.8000000000011</v>
      </c>
      <c r="FVD107" s="154">
        <f t="shared" ref="FVD107" si="5193">ROUND(FVC107,0)</f>
        <v>9228</v>
      </c>
      <c r="FVE107" s="60">
        <v>1</v>
      </c>
      <c r="FVF107" s="154">
        <f t="shared" ref="FVF107" si="5194">ROUND(FVD107*FVE107,0)</f>
        <v>9228</v>
      </c>
      <c r="FVG107" s="84">
        <f t="shared" ref="FVG107" si="5195">FVF107*FUW107</f>
        <v>0</v>
      </c>
      <c r="FVH107" s="150" t="s">
        <v>23</v>
      </c>
      <c r="FVI107" s="60" t="s">
        <v>147</v>
      </c>
      <c r="FVJ107" s="151" t="s">
        <v>43</v>
      </c>
      <c r="FVK107" s="60" t="s">
        <v>40</v>
      </c>
      <c r="FVL107" s="60"/>
      <c r="FVM107" s="60"/>
      <c r="FVN107" s="60">
        <v>6364</v>
      </c>
      <c r="FVO107" s="60">
        <v>0.1</v>
      </c>
      <c r="FVP107" s="152">
        <v>0.1</v>
      </c>
      <c r="FVQ107" s="152">
        <v>0.25</v>
      </c>
      <c r="FVR107" s="152"/>
      <c r="FVS107" s="153">
        <f t="shared" ref="FVS107" si="5196">FVN107*(1+FVO107+FVP107+FVQ107+FVR107)</f>
        <v>9227.8000000000011</v>
      </c>
      <c r="FVT107" s="154">
        <f t="shared" ref="FVT107" si="5197">ROUND(FVS107,0)</f>
        <v>9228</v>
      </c>
      <c r="FVU107" s="60">
        <v>1</v>
      </c>
      <c r="FVV107" s="154">
        <f t="shared" ref="FVV107" si="5198">ROUND(FVT107*FVU107,0)</f>
        <v>9228</v>
      </c>
      <c r="FVW107" s="84">
        <f t="shared" ref="FVW107" si="5199">FVV107*FVM107</f>
        <v>0</v>
      </c>
      <c r="FVX107" s="150" t="s">
        <v>23</v>
      </c>
      <c r="FVY107" s="60" t="s">
        <v>147</v>
      </c>
      <c r="FVZ107" s="151" t="s">
        <v>43</v>
      </c>
      <c r="FWA107" s="60" t="s">
        <v>40</v>
      </c>
      <c r="FWB107" s="60"/>
      <c r="FWC107" s="60"/>
      <c r="FWD107" s="60">
        <v>6364</v>
      </c>
      <c r="FWE107" s="60">
        <v>0.1</v>
      </c>
      <c r="FWF107" s="152">
        <v>0.1</v>
      </c>
      <c r="FWG107" s="152">
        <v>0.25</v>
      </c>
      <c r="FWH107" s="152"/>
      <c r="FWI107" s="153">
        <f t="shared" ref="FWI107" si="5200">FWD107*(1+FWE107+FWF107+FWG107+FWH107)</f>
        <v>9227.8000000000011</v>
      </c>
      <c r="FWJ107" s="154">
        <f t="shared" ref="FWJ107" si="5201">ROUND(FWI107,0)</f>
        <v>9228</v>
      </c>
      <c r="FWK107" s="60">
        <v>1</v>
      </c>
      <c r="FWL107" s="154">
        <f t="shared" ref="FWL107" si="5202">ROUND(FWJ107*FWK107,0)</f>
        <v>9228</v>
      </c>
      <c r="FWM107" s="84">
        <f t="shared" ref="FWM107" si="5203">FWL107*FWC107</f>
        <v>0</v>
      </c>
      <c r="FWN107" s="150" t="s">
        <v>23</v>
      </c>
      <c r="FWO107" s="60" t="s">
        <v>147</v>
      </c>
      <c r="FWP107" s="151" t="s">
        <v>43</v>
      </c>
      <c r="FWQ107" s="60" t="s">
        <v>40</v>
      </c>
      <c r="FWR107" s="60"/>
      <c r="FWS107" s="60"/>
      <c r="FWT107" s="60">
        <v>6364</v>
      </c>
      <c r="FWU107" s="60">
        <v>0.1</v>
      </c>
      <c r="FWV107" s="152">
        <v>0.1</v>
      </c>
      <c r="FWW107" s="152">
        <v>0.25</v>
      </c>
      <c r="FWX107" s="152"/>
      <c r="FWY107" s="153">
        <f t="shared" ref="FWY107" si="5204">FWT107*(1+FWU107+FWV107+FWW107+FWX107)</f>
        <v>9227.8000000000011</v>
      </c>
      <c r="FWZ107" s="154">
        <f t="shared" ref="FWZ107" si="5205">ROUND(FWY107,0)</f>
        <v>9228</v>
      </c>
      <c r="FXA107" s="60">
        <v>1</v>
      </c>
      <c r="FXB107" s="154">
        <f t="shared" ref="FXB107" si="5206">ROUND(FWZ107*FXA107,0)</f>
        <v>9228</v>
      </c>
      <c r="FXC107" s="84">
        <f t="shared" ref="FXC107" si="5207">FXB107*FWS107</f>
        <v>0</v>
      </c>
      <c r="FXD107" s="150" t="s">
        <v>23</v>
      </c>
      <c r="FXE107" s="60" t="s">
        <v>147</v>
      </c>
      <c r="FXF107" s="151" t="s">
        <v>43</v>
      </c>
      <c r="FXG107" s="60" t="s">
        <v>40</v>
      </c>
      <c r="FXH107" s="60"/>
      <c r="FXI107" s="60"/>
      <c r="FXJ107" s="60">
        <v>6364</v>
      </c>
      <c r="FXK107" s="60">
        <v>0.1</v>
      </c>
      <c r="FXL107" s="152">
        <v>0.1</v>
      </c>
      <c r="FXM107" s="152">
        <v>0.25</v>
      </c>
      <c r="FXN107" s="152"/>
      <c r="FXO107" s="153">
        <f t="shared" ref="FXO107" si="5208">FXJ107*(1+FXK107+FXL107+FXM107+FXN107)</f>
        <v>9227.8000000000011</v>
      </c>
      <c r="FXP107" s="154">
        <f t="shared" ref="FXP107" si="5209">ROUND(FXO107,0)</f>
        <v>9228</v>
      </c>
      <c r="FXQ107" s="60">
        <v>1</v>
      </c>
      <c r="FXR107" s="154">
        <f t="shared" ref="FXR107" si="5210">ROUND(FXP107*FXQ107,0)</f>
        <v>9228</v>
      </c>
      <c r="FXS107" s="84">
        <f t="shared" ref="FXS107" si="5211">FXR107*FXI107</f>
        <v>0</v>
      </c>
      <c r="FXT107" s="150" t="s">
        <v>23</v>
      </c>
      <c r="FXU107" s="60" t="s">
        <v>147</v>
      </c>
      <c r="FXV107" s="151" t="s">
        <v>43</v>
      </c>
      <c r="FXW107" s="60" t="s">
        <v>40</v>
      </c>
      <c r="FXX107" s="60"/>
      <c r="FXY107" s="60"/>
      <c r="FXZ107" s="60">
        <v>6364</v>
      </c>
      <c r="FYA107" s="60">
        <v>0.1</v>
      </c>
      <c r="FYB107" s="152">
        <v>0.1</v>
      </c>
      <c r="FYC107" s="152">
        <v>0.25</v>
      </c>
      <c r="FYD107" s="152"/>
      <c r="FYE107" s="153">
        <f t="shared" ref="FYE107" si="5212">FXZ107*(1+FYA107+FYB107+FYC107+FYD107)</f>
        <v>9227.8000000000011</v>
      </c>
      <c r="FYF107" s="154">
        <f t="shared" ref="FYF107" si="5213">ROUND(FYE107,0)</f>
        <v>9228</v>
      </c>
      <c r="FYG107" s="60">
        <v>1</v>
      </c>
      <c r="FYH107" s="154">
        <f t="shared" ref="FYH107" si="5214">ROUND(FYF107*FYG107,0)</f>
        <v>9228</v>
      </c>
      <c r="FYI107" s="84">
        <f t="shared" ref="FYI107" si="5215">FYH107*FXY107</f>
        <v>0</v>
      </c>
      <c r="FYJ107" s="150" t="s">
        <v>23</v>
      </c>
      <c r="FYK107" s="60" t="s">
        <v>147</v>
      </c>
      <c r="FYL107" s="151" t="s">
        <v>43</v>
      </c>
      <c r="FYM107" s="60" t="s">
        <v>40</v>
      </c>
      <c r="FYN107" s="60"/>
      <c r="FYO107" s="60"/>
      <c r="FYP107" s="60">
        <v>6364</v>
      </c>
      <c r="FYQ107" s="60">
        <v>0.1</v>
      </c>
      <c r="FYR107" s="152">
        <v>0.1</v>
      </c>
      <c r="FYS107" s="152">
        <v>0.25</v>
      </c>
      <c r="FYT107" s="152"/>
      <c r="FYU107" s="153">
        <f t="shared" ref="FYU107" si="5216">FYP107*(1+FYQ107+FYR107+FYS107+FYT107)</f>
        <v>9227.8000000000011</v>
      </c>
      <c r="FYV107" s="154">
        <f t="shared" ref="FYV107" si="5217">ROUND(FYU107,0)</f>
        <v>9228</v>
      </c>
      <c r="FYW107" s="60">
        <v>1</v>
      </c>
      <c r="FYX107" s="154">
        <f t="shared" ref="FYX107" si="5218">ROUND(FYV107*FYW107,0)</f>
        <v>9228</v>
      </c>
      <c r="FYY107" s="84">
        <f t="shared" ref="FYY107" si="5219">FYX107*FYO107</f>
        <v>0</v>
      </c>
      <c r="FYZ107" s="150" t="s">
        <v>23</v>
      </c>
      <c r="FZA107" s="60" t="s">
        <v>147</v>
      </c>
      <c r="FZB107" s="151" t="s">
        <v>43</v>
      </c>
      <c r="FZC107" s="60" t="s">
        <v>40</v>
      </c>
      <c r="FZD107" s="60"/>
      <c r="FZE107" s="60"/>
      <c r="FZF107" s="60">
        <v>6364</v>
      </c>
      <c r="FZG107" s="60">
        <v>0.1</v>
      </c>
      <c r="FZH107" s="152">
        <v>0.1</v>
      </c>
      <c r="FZI107" s="152">
        <v>0.25</v>
      </c>
      <c r="FZJ107" s="152"/>
      <c r="FZK107" s="153">
        <f t="shared" ref="FZK107" si="5220">FZF107*(1+FZG107+FZH107+FZI107+FZJ107)</f>
        <v>9227.8000000000011</v>
      </c>
      <c r="FZL107" s="154">
        <f t="shared" ref="FZL107" si="5221">ROUND(FZK107,0)</f>
        <v>9228</v>
      </c>
      <c r="FZM107" s="60">
        <v>1</v>
      </c>
      <c r="FZN107" s="154">
        <f t="shared" ref="FZN107" si="5222">ROUND(FZL107*FZM107,0)</f>
        <v>9228</v>
      </c>
      <c r="FZO107" s="84">
        <f t="shared" ref="FZO107" si="5223">FZN107*FZE107</f>
        <v>0</v>
      </c>
      <c r="FZP107" s="150" t="s">
        <v>23</v>
      </c>
      <c r="FZQ107" s="60" t="s">
        <v>147</v>
      </c>
      <c r="FZR107" s="151" t="s">
        <v>43</v>
      </c>
      <c r="FZS107" s="60" t="s">
        <v>40</v>
      </c>
      <c r="FZT107" s="60"/>
      <c r="FZU107" s="60"/>
      <c r="FZV107" s="60">
        <v>6364</v>
      </c>
      <c r="FZW107" s="60">
        <v>0.1</v>
      </c>
      <c r="FZX107" s="152">
        <v>0.1</v>
      </c>
      <c r="FZY107" s="152">
        <v>0.25</v>
      </c>
      <c r="FZZ107" s="152"/>
      <c r="GAA107" s="153">
        <f t="shared" ref="GAA107" si="5224">FZV107*(1+FZW107+FZX107+FZY107+FZZ107)</f>
        <v>9227.8000000000011</v>
      </c>
      <c r="GAB107" s="154">
        <f t="shared" ref="GAB107" si="5225">ROUND(GAA107,0)</f>
        <v>9228</v>
      </c>
      <c r="GAC107" s="60">
        <v>1</v>
      </c>
      <c r="GAD107" s="154">
        <f t="shared" ref="GAD107" si="5226">ROUND(GAB107*GAC107,0)</f>
        <v>9228</v>
      </c>
      <c r="GAE107" s="84">
        <f t="shared" ref="GAE107" si="5227">GAD107*FZU107</f>
        <v>0</v>
      </c>
      <c r="GAF107" s="150" t="s">
        <v>23</v>
      </c>
      <c r="GAG107" s="60" t="s">
        <v>147</v>
      </c>
      <c r="GAH107" s="151" t="s">
        <v>43</v>
      </c>
      <c r="GAI107" s="60" t="s">
        <v>40</v>
      </c>
      <c r="GAJ107" s="60"/>
      <c r="GAK107" s="60"/>
      <c r="GAL107" s="60">
        <v>6364</v>
      </c>
      <c r="GAM107" s="60">
        <v>0.1</v>
      </c>
      <c r="GAN107" s="152">
        <v>0.1</v>
      </c>
      <c r="GAO107" s="152">
        <v>0.25</v>
      </c>
      <c r="GAP107" s="152"/>
      <c r="GAQ107" s="153">
        <f t="shared" ref="GAQ107" si="5228">GAL107*(1+GAM107+GAN107+GAO107+GAP107)</f>
        <v>9227.8000000000011</v>
      </c>
      <c r="GAR107" s="154">
        <f t="shared" ref="GAR107" si="5229">ROUND(GAQ107,0)</f>
        <v>9228</v>
      </c>
      <c r="GAS107" s="60">
        <v>1</v>
      </c>
      <c r="GAT107" s="154">
        <f t="shared" ref="GAT107" si="5230">ROUND(GAR107*GAS107,0)</f>
        <v>9228</v>
      </c>
      <c r="GAU107" s="84">
        <f t="shared" ref="GAU107" si="5231">GAT107*GAK107</f>
        <v>0</v>
      </c>
      <c r="GAV107" s="150" t="s">
        <v>23</v>
      </c>
      <c r="GAW107" s="60" t="s">
        <v>147</v>
      </c>
      <c r="GAX107" s="151" t="s">
        <v>43</v>
      </c>
      <c r="GAY107" s="60" t="s">
        <v>40</v>
      </c>
      <c r="GAZ107" s="60"/>
      <c r="GBA107" s="60"/>
      <c r="GBB107" s="60">
        <v>6364</v>
      </c>
      <c r="GBC107" s="60">
        <v>0.1</v>
      </c>
      <c r="GBD107" s="152">
        <v>0.1</v>
      </c>
      <c r="GBE107" s="152">
        <v>0.25</v>
      </c>
      <c r="GBF107" s="152"/>
      <c r="GBG107" s="153">
        <f t="shared" ref="GBG107" si="5232">GBB107*(1+GBC107+GBD107+GBE107+GBF107)</f>
        <v>9227.8000000000011</v>
      </c>
      <c r="GBH107" s="154">
        <f t="shared" ref="GBH107" si="5233">ROUND(GBG107,0)</f>
        <v>9228</v>
      </c>
      <c r="GBI107" s="60">
        <v>1</v>
      </c>
      <c r="GBJ107" s="154">
        <f t="shared" ref="GBJ107" si="5234">ROUND(GBH107*GBI107,0)</f>
        <v>9228</v>
      </c>
      <c r="GBK107" s="84">
        <f t="shared" ref="GBK107" si="5235">GBJ107*GBA107</f>
        <v>0</v>
      </c>
      <c r="GBL107" s="150" t="s">
        <v>23</v>
      </c>
      <c r="GBM107" s="60" t="s">
        <v>147</v>
      </c>
      <c r="GBN107" s="151" t="s">
        <v>43</v>
      </c>
      <c r="GBO107" s="60" t="s">
        <v>40</v>
      </c>
      <c r="GBP107" s="60"/>
      <c r="GBQ107" s="60"/>
      <c r="GBR107" s="60">
        <v>6364</v>
      </c>
      <c r="GBS107" s="60">
        <v>0.1</v>
      </c>
      <c r="GBT107" s="152">
        <v>0.1</v>
      </c>
      <c r="GBU107" s="152">
        <v>0.25</v>
      </c>
      <c r="GBV107" s="152"/>
      <c r="GBW107" s="153">
        <f t="shared" ref="GBW107" si="5236">GBR107*(1+GBS107+GBT107+GBU107+GBV107)</f>
        <v>9227.8000000000011</v>
      </c>
      <c r="GBX107" s="154">
        <f t="shared" ref="GBX107" si="5237">ROUND(GBW107,0)</f>
        <v>9228</v>
      </c>
      <c r="GBY107" s="60">
        <v>1</v>
      </c>
      <c r="GBZ107" s="154">
        <f t="shared" ref="GBZ107" si="5238">ROUND(GBX107*GBY107,0)</f>
        <v>9228</v>
      </c>
      <c r="GCA107" s="84">
        <f t="shared" ref="GCA107" si="5239">GBZ107*GBQ107</f>
        <v>0</v>
      </c>
      <c r="GCB107" s="150" t="s">
        <v>23</v>
      </c>
      <c r="GCC107" s="60" t="s">
        <v>147</v>
      </c>
      <c r="GCD107" s="151" t="s">
        <v>43</v>
      </c>
      <c r="GCE107" s="60" t="s">
        <v>40</v>
      </c>
      <c r="GCF107" s="60"/>
      <c r="GCG107" s="60"/>
      <c r="GCH107" s="60">
        <v>6364</v>
      </c>
      <c r="GCI107" s="60">
        <v>0.1</v>
      </c>
      <c r="GCJ107" s="152">
        <v>0.1</v>
      </c>
      <c r="GCK107" s="152">
        <v>0.25</v>
      </c>
      <c r="GCL107" s="152"/>
      <c r="GCM107" s="153">
        <f t="shared" ref="GCM107" si="5240">GCH107*(1+GCI107+GCJ107+GCK107+GCL107)</f>
        <v>9227.8000000000011</v>
      </c>
      <c r="GCN107" s="154">
        <f t="shared" ref="GCN107" si="5241">ROUND(GCM107,0)</f>
        <v>9228</v>
      </c>
      <c r="GCO107" s="60">
        <v>1</v>
      </c>
      <c r="GCP107" s="154">
        <f t="shared" ref="GCP107" si="5242">ROUND(GCN107*GCO107,0)</f>
        <v>9228</v>
      </c>
      <c r="GCQ107" s="84">
        <f t="shared" ref="GCQ107" si="5243">GCP107*GCG107</f>
        <v>0</v>
      </c>
      <c r="GCR107" s="150" t="s">
        <v>23</v>
      </c>
      <c r="GCS107" s="60" t="s">
        <v>147</v>
      </c>
      <c r="GCT107" s="151" t="s">
        <v>43</v>
      </c>
      <c r="GCU107" s="60" t="s">
        <v>40</v>
      </c>
      <c r="GCV107" s="60"/>
      <c r="GCW107" s="60"/>
      <c r="GCX107" s="60">
        <v>6364</v>
      </c>
      <c r="GCY107" s="60">
        <v>0.1</v>
      </c>
      <c r="GCZ107" s="152">
        <v>0.1</v>
      </c>
      <c r="GDA107" s="152">
        <v>0.25</v>
      </c>
      <c r="GDB107" s="152"/>
      <c r="GDC107" s="153">
        <f t="shared" ref="GDC107" si="5244">GCX107*(1+GCY107+GCZ107+GDA107+GDB107)</f>
        <v>9227.8000000000011</v>
      </c>
      <c r="GDD107" s="154">
        <f t="shared" ref="GDD107" si="5245">ROUND(GDC107,0)</f>
        <v>9228</v>
      </c>
      <c r="GDE107" s="60">
        <v>1</v>
      </c>
      <c r="GDF107" s="154">
        <f t="shared" ref="GDF107" si="5246">ROUND(GDD107*GDE107,0)</f>
        <v>9228</v>
      </c>
      <c r="GDG107" s="84">
        <f t="shared" ref="GDG107" si="5247">GDF107*GCW107</f>
        <v>0</v>
      </c>
      <c r="GDH107" s="150" t="s">
        <v>23</v>
      </c>
      <c r="GDI107" s="60" t="s">
        <v>147</v>
      </c>
      <c r="GDJ107" s="151" t="s">
        <v>43</v>
      </c>
      <c r="GDK107" s="60" t="s">
        <v>40</v>
      </c>
      <c r="GDL107" s="60"/>
      <c r="GDM107" s="60"/>
      <c r="GDN107" s="60">
        <v>6364</v>
      </c>
      <c r="GDO107" s="60">
        <v>0.1</v>
      </c>
      <c r="GDP107" s="152">
        <v>0.1</v>
      </c>
      <c r="GDQ107" s="152">
        <v>0.25</v>
      </c>
      <c r="GDR107" s="152"/>
      <c r="GDS107" s="153">
        <f t="shared" ref="GDS107" si="5248">GDN107*(1+GDO107+GDP107+GDQ107+GDR107)</f>
        <v>9227.8000000000011</v>
      </c>
      <c r="GDT107" s="154">
        <f t="shared" ref="GDT107" si="5249">ROUND(GDS107,0)</f>
        <v>9228</v>
      </c>
      <c r="GDU107" s="60">
        <v>1</v>
      </c>
      <c r="GDV107" s="154">
        <f t="shared" ref="GDV107" si="5250">ROUND(GDT107*GDU107,0)</f>
        <v>9228</v>
      </c>
      <c r="GDW107" s="84">
        <f t="shared" ref="GDW107" si="5251">GDV107*GDM107</f>
        <v>0</v>
      </c>
      <c r="GDX107" s="150" t="s">
        <v>23</v>
      </c>
      <c r="GDY107" s="60" t="s">
        <v>147</v>
      </c>
      <c r="GDZ107" s="151" t="s">
        <v>43</v>
      </c>
      <c r="GEA107" s="60" t="s">
        <v>40</v>
      </c>
      <c r="GEB107" s="60"/>
      <c r="GEC107" s="60"/>
      <c r="GED107" s="60">
        <v>6364</v>
      </c>
      <c r="GEE107" s="60">
        <v>0.1</v>
      </c>
      <c r="GEF107" s="152">
        <v>0.1</v>
      </c>
      <c r="GEG107" s="152">
        <v>0.25</v>
      </c>
      <c r="GEH107" s="152"/>
      <c r="GEI107" s="153">
        <f t="shared" ref="GEI107" si="5252">GED107*(1+GEE107+GEF107+GEG107+GEH107)</f>
        <v>9227.8000000000011</v>
      </c>
      <c r="GEJ107" s="154">
        <f t="shared" ref="GEJ107" si="5253">ROUND(GEI107,0)</f>
        <v>9228</v>
      </c>
      <c r="GEK107" s="60">
        <v>1</v>
      </c>
      <c r="GEL107" s="154">
        <f t="shared" ref="GEL107" si="5254">ROUND(GEJ107*GEK107,0)</f>
        <v>9228</v>
      </c>
      <c r="GEM107" s="84">
        <f t="shared" ref="GEM107" si="5255">GEL107*GEC107</f>
        <v>0</v>
      </c>
      <c r="GEN107" s="150" t="s">
        <v>23</v>
      </c>
      <c r="GEO107" s="60" t="s">
        <v>147</v>
      </c>
      <c r="GEP107" s="151" t="s">
        <v>43</v>
      </c>
      <c r="GEQ107" s="60" t="s">
        <v>40</v>
      </c>
      <c r="GER107" s="60"/>
      <c r="GES107" s="60"/>
      <c r="GET107" s="60">
        <v>6364</v>
      </c>
      <c r="GEU107" s="60">
        <v>0.1</v>
      </c>
      <c r="GEV107" s="152">
        <v>0.1</v>
      </c>
      <c r="GEW107" s="152">
        <v>0.25</v>
      </c>
      <c r="GEX107" s="152"/>
      <c r="GEY107" s="153">
        <f t="shared" ref="GEY107" si="5256">GET107*(1+GEU107+GEV107+GEW107+GEX107)</f>
        <v>9227.8000000000011</v>
      </c>
      <c r="GEZ107" s="154">
        <f t="shared" ref="GEZ107" si="5257">ROUND(GEY107,0)</f>
        <v>9228</v>
      </c>
      <c r="GFA107" s="60">
        <v>1</v>
      </c>
      <c r="GFB107" s="154">
        <f t="shared" ref="GFB107" si="5258">ROUND(GEZ107*GFA107,0)</f>
        <v>9228</v>
      </c>
      <c r="GFC107" s="84">
        <f t="shared" ref="GFC107" si="5259">GFB107*GES107</f>
        <v>0</v>
      </c>
      <c r="GFD107" s="150" t="s">
        <v>23</v>
      </c>
      <c r="GFE107" s="60" t="s">
        <v>147</v>
      </c>
      <c r="GFF107" s="151" t="s">
        <v>43</v>
      </c>
      <c r="GFG107" s="60" t="s">
        <v>40</v>
      </c>
      <c r="GFH107" s="60"/>
      <c r="GFI107" s="60"/>
      <c r="GFJ107" s="60">
        <v>6364</v>
      </c>
      <c r="GFK107" s="60">
        <v>0.1</v>
      </c>
      <c r="GFL107" s="152">
        <v>0.1</v>
      </c>
      <c r="GFM107" s="152">
        <v>0.25</v>
      </c>
      <c r="GFN107" s="152"/>
      <c r="GFO107" s="153">
        <f t="shared" ref="GFO107" si="5260">GFJ107*(1+GFK107+GFL107+GFM107+GFN107)</f>
        <v>9227.8000000000011</v>
      </c>
      <c r="GFP107" s="154">
        <f t="shared" ref="GFP107" si="5261">ROUND(GFO107,0)</f>
        <v>9228</v>
      </c>
      <c r="GFQ107" s="60">
        <v>1</v>
      </c>
      <c r="GFR107" s="154">
        <f t="shared" ref="GFR107" si="5262">ROUND(GFP107*GFQ107,0)</f>
        <v>9228</v>
      </c>
      <c r="GFS107" s="84">
        <f t="shared" ref="GFS107" si="5263">GFR107*GFI107</f>
        <v>0</v>
      </c>
      <c r="GFT107" s="150" t="s">
        <v>23</v>
      </c>
      <c r="GFU107" s="60" t="s">
        <v>147</v>
      </c>
      <c r="GFV107" s="151" t="s">
        <v>43</v>
      </c>
      <c r="GFW107" s="60" t="s">
        <v>40</v>
      </c>
      <c r="GFX107" s="60"/>
      <c r="GFY107" s="60"/>
      <c r="GFZ107" s="60">
        <v>6364</v>
      </c>
      <c r="GGA107" s="60">
        <v>0.1</v>
      </c>
      <c r="GGB107" s="152">
        <v>0.1</v>
      </c>
      <c r="GGC107" s="152">
        <v>0.25</v>
      </c>
      <c r="GGD107" s="152"/>
      <c r="GGE107" s="153">
        <f t="shared" ref="GGE107" si="5264">GFZ107*(1+GGA107+GGB107+GGC107+GGD107)</f>
        <v>9227.8000000000011</v>
      </c>
      <c r="GGF107" s="154">
        <f t="shared" ref="GGF107" si="5265">ROUND(GGE107,0)</f>
        <v>9228</v>
      </c>
      <c r="GGG107" s="60">
        <v>1</v>
      </c>
      <c r="GGH107" s="154">
        <f t="shared" ref="GGH107" si="5266">ROUND(GGF107*GGG107,0)</f>
        <v>9228</v>
      </c>
      <c r="GGI107" s="84">
        <f t="shared" ref="GGI107" si="5267">GGH107*GFY107</f>
        <v>0</v>
      </c>
      <c r="GGJ107" s="150" t="s">
        <v>23</v>
      </c>
      <c r="GGK107" s="60" t="s">
        <v>147</v>
      </c>
      <c r="GGL107" s="151" t="s">
        <v>43</v>
      </c>
      <c r="GGM107" s="60" t="s">
        <v>40</v>
      </c>
      <c r="GGN107" s="60"/>
      <c r="GGO107" s="60"/>
      <c r="GGP107" s="60">
        <v>6364</v>
      </c>
      <c r="GGQ107" s="60">
        <v>0.1</v>
      </c>
      <c r="GGR107" s="152">
        <v>0.1</v>
      </c>
      <c r="GGS107" s="152">
        <v>0.25</v>
      </c>
      <c r="GGT107" s="152"/>
      <c r="GGU107" s="153">
        <f t="shared" ref="GGU107" si="5268">GGP107*(1+GGQ107+GGR107+GGS107+GGT107)</f>
        <v>9227.8000000000011</v>
      </c>
      <c r="GGV107" s="154">
        <f t="shared" ref="GGV107" si="5269">ROUND(GGU107,0)</f>
        <v>9228</v>
      </c>
      <c r="GGW107" s="60">
        <v>1</v>
      </c>
      <c r="GGX107" s="154">
        <f t="shared" ref="GGX107" si="5270">ROUND(GGV107*GGW107,0)</f>
        <v>9228</v>
      </c>
      <c r="GGY107" s="84">
        <f t="shared" ref="GGY107" si="5271">GGX107*GGO107</f>
        <v>0</v>
      </c>
      <c r="GGZ107" s="150" t="s">
        <v>23</v>
      </c>
      <c r="GHA107" s="60" t="s">
        <v>147</v>
      </c>
      <c r="GHB107" s="151" t="s">
        <v>43</v>
      </c>
      <c r="GHC107" s="60" t="s">
        <v>40</v>
      </c>
      <c r="GHD107" s="60"/>
      <c r="GHE107" s="60"/>
      <c r="GHF107" s="60">
        <v>6364</v>
      </c>
      <c r="GHG107" s="60">
        <v>0.1</v>
      </c>
      <c r="GHH107" s="152">
        <v>0.1</v>
      </c>
      <c r="GHI107" s="152">
        <v>0.25</v>
      </c>
      <c r="GHJ107" s="152"/>
      <c r="GHK107" s="153">
        <f t="shared" ref="GHK107" si="5272">GHF107*(1+GHG107+GHH107+GHI107+GHJ107)</f>
        <v>9227.8000000000011</v>
      </c>
      <c r="GHL107" s="154">
        <f t="shared" ref="GHL107" si="5273">ROUND(GHK107,0)</f>
        <v>9228</v>
      </c>
      <c r="GHM107" s="60">
        <v>1</v>
      </c>
      <c r="GHN107" s="154">
        <f t="shared" ref="GHN107" si="5274">ROUND(GHL107*GHM107,0)</f>
        <v>9228</v>
      </c>
      <c r="GHO107" s="84">
        <f t="shared" ref="GHO107" si="5275">GHN107*GHE107</f>
        <v>0</v>
      </c>
      <c r="GHP107" s="150" t="s">
        <v>23</v>
      </c>
      <c r="GHQ107" s="60" t="s">
        <v>147</v>
      </c>
      <c r="GHR107" s="151" t="s">
        <v>43</v>
      </c>
      <c r="GHS107" s="60" t="s">
        <v>40</v>
      </c>
      <c r="GHT107" s="60"/>
      <c r="GHU107" s="60"/>
      <c r="GHV107" s="60">
        <v>6364</v>
      </c>
      <c r="GHW107" s="60">
        <v>0.1</v>
      </c>
      <c r="GHX107" s="152">
        <v>0.1</v>
      </c>
      <c r="GHY107" s="152">
        <v>0.25</v>
      </c>
      <c r="GHZ107" s="152"/>
      <c r="GIA107" s="153">
        <f t="shared" ref="GIA107" si="5276">GHV107*(1+GHW107+GHX107+GHY107+GHZ107)</f>
        <v>9227.8000000000011</v>
      </c>
      <c r="GIB107" s="154">
        <f t="shared" ref="GIB107" si="5277">ROUND(GIA107,0)</f>
        <v>9228</v>
      </c>
      <c r="GIC107" s="60">
        <v>1</v>
      </c>
      <c r="GID107" s="154">
        <f t="shared" ref="GID107" si="5278">ROUND(GIB107*GIC107,0)</f>
        <v>9228</v>
      </c>
      <c r="GIE107" s="84">
        <f t="shared" ref="GIE107" si="5279">GID107*GHU107</f>
        <v>0</v>
      </c>
      <c r="GIF107" s="150" t="s">
        <v>23</v>
      </c>
      <c r="GIG107" s="60" t="s">
        <v>147</v>
      </c>
      <c r="GIH107" s="151" t="s">
        <v>43</v>
      </c>
      <c r="GII107" s="60" t="s">
        <v>40</v>
      </c>
      <c r="GIJ107" s="60"/>
      <c r="GIK107" s="60"/>
      <c r="GIL107" s="60">
        <v>6364</v>
      </c>
      <c r="GIM107" s="60">
        <v>0.1</v>
      </c>
      <c r="GIN107" s="152">
        <v>0.1</v>
      </c>
      <c r="GIO107" s="152">
        <v>0.25</v>
      </c>
      <c r="GIP107" s="152"/>
      <c r="GIQ107" s="153">
        <f t="shared" ref="GIQ107" si="5280">GIL107*(1+GIM107+GIN107+GIO107+GIP107)</f>
        <v>9227.8000000000011</v>
      </c>
      <c r="GIR107" s="154">
        <f t="shared" ref="GIR107" si="5281">ROUND(GIQ107,0)</f>
        <v>9228</v>
      </c>
      <c r="GIS107" s="60">
        <v>1</v>
      </c>
      <c r="GIT107" s="154">
        <f t="shared" ref="GIT107" si="5282">ROUND(GIR107*GIS107,0)</f>
        <v>9228</v>
      </c>
      <c r="GIU107" s="84">
        <f t="shared" ref="GIU107" si="5283">GIT107*GIK107</f>
        <v>0</v>
      </c>
      <c r="GIV107" s="150" t="s">
        <v>23</v>
      </c>
      <c r="GIW107" s="60" t="s">
        <v>147</v>
      </c>
      <c r="GIX107" s="151" t="s">
        <v>43</v>
      </c>
      <c r="GIY107" s="60" t="s">
        <v>40</v>
      </c>
      <c r="GIZ107" s="60"/>
      <c r="GJA107" s="60"/>
      <c r="GJB107" s="60">
        <v>6364</v>
      </c>
      <c r="GJC107" s="60">
        <v>0.1</v>
      </c>
      <c r="GJD107" s="152">
        <v>0.1</v>
      </c>
      <c r="GJE107" s="152">
        <v>0.25</v>
      </c>
      <c r="GJF107" s="152"/>
      <c r="GJG107" s="153">
        <f t="shared" ref="GJG107" si="5284">GJB107*(1+GJC107+GJD107+GJE107+GJF107)</f>
        <v>9227.8000000000011</v>
      </c>
      <c r="GJH107" s="154">
        <f t="shared" ref="GJH107" si="5285">ROUND(GJG107,0)</f>
        <v>9228</v>
      </c>
      <c r="GJI107" s="60">
        <v>1</v>
      </c>
      <c r="GJJ107" s="154">
        <f t="shared" ref="GJJ107" si="5286">ROUND(GJH107*GJI107,0)</f>
        <v>9228</v>
      </c>
      <c r="GJK107" s="84">
        <f t="shared" ref="GJK107" si="5287">GJJ107*GJA107</f>
        <v>0</v>
      </c>
      <c r="GJL107" s="150" t="s">
        <v>23</v>
      </c>
      <c r="GJM107" s="60" t="s">
        <v>147</v>
      </c>
      <c r="GJN107" s="151" t="s">
        <v>43</v>
      </c>
      <c r="GJO107" s="60" t="s">
        <v>40</v>
      </c>
      <c r="GJP107" s="60"/>
      <c r="GJQ107" s="60"/>
      <c r="GJR107" s="60">
        <v>6364</v>
      </c>
      <c r="GJS107" s="60">
        <v>0.1</v>
      </c>
      <c r="GJT107" s="152">
        <v>0.1</v>
      </c>
      <c r="GJU107" s="152">
        <v>0.25</v>
      </c>
      <c r="GJV107" s="152"/>
      <c r="GJW107" s="153">
        <f t="shared" ref="GJW107" si="5288">GJR107*(1+GJS107+GJT107+GJU107+GJV107)</f>
        <v>9227.8000000000011</v>
      </c>
      <c r="GJX107" s="154">
        <f t="shared" ref="GJX107" si="5289">ROUND(GJW107,0)</f>
        <v>9228</v>
      </c>
      <c r="GJY107" s="60">
        <v>1</v>
      </c>
      <c r="GJZ107" s="154">
        <f t="shared" ref="GJZ107" si="5290">ROUND(GJX107*GJY107,0)</f>
        <v>9228</v>
      </c>
      <c r="GKA107" s="84">
        <f t="shared" ref="GKA107" si="5291">GJZ107*GJQ107</f>
        <v>0</v>
      </c>
      <c r="GKB107" s="150" t="s">
        <v>23</v>
      </c>
      <c r="GKC107" s="60" t="s">
        <v>147</v>
      </c>
      <c r="GKD107" s="151" t="s">
        <v>43</v>
      </c>
      <c r="GKE107" s="60" t="s">
        <v>40</v>
      </c>
      <c r="GKF107" s="60"/>
      <c r="GKG107" s="60"/>
      <c r="GKH107" s="60">
        <v>6364</v>
      </c>
      <c r="GKI107" s="60">
        <v>0.1</v>
      </c>
      <c r="GKJ107" s="152">
        <v>0.1</v>
      </c>
      <c r="GKK107" s="152">
        <v>0.25</v>
      </c>
      <c r="GKL107" s="152"/>
      <c r="GKM107" s="153">
        <f t="shared" ref="GKM107" si="5292">GKH107*(1+GKI107+GKJ107+GKK107+GKL107)</f>
        <v>9227.8000000000011</v>
      </c>
      <c r="GKN107" s="154">
        <f t="shared" ref="GKN107" si="5293">ROUND(GKM107,0)</f>
        <v>9228</v>
      </c>
      <c r="GKO107" s="60">
        <v>1</v>
      </c>
      <c r="GKP107" s="154">
        <f t="shared" ref="GKP107" si="5294">ROUND(GKN107*GKO107,0)</f>
        <v>9228</v>
      </c>
      <c r="GKQ107" s="84">
        <f t="shared" ref="GKQ107" si="5295">GKP107*GKG107</f>
        <v>0</v>
      </c>
      <c r="GKR107" s="150" t="s">
        <v>23</v>
      </c>
      <c r="GKS107" s="60" t="s">
        <v>147</v>
      </c>
      <c r="GKT107" s="151" t="s">
        <v>43</v>
      </c>
      <c r="GKU107" s="60" t="s">
        <v>40</v>
      </c>
      <c r="GKV107" s="60"/>
      <c r="GKW107" s="60"/>
      <c r="GKX107" s="60">
        <v>6364</v>
      </c>
      <c r="GKY107" s="60">
        <v>0.1</v>
      </c>
      <c r="GKZ107" s="152">
        <v>0.1</v>
      </c>
      <c r="GLA107" s="152">
        <v>0.25</v>
      </c>
      <c r="GLB107" s="152"/>
      <c r="GLC107" s="153">
        <f t="shared" ref="GLC107" si="5296">GKX107*(1+GKY107+GKZ107+GLA107+GLB107)</f>
        <v>9227.8000000000011</v>
      </c>
      <c r="GLD107" s="154">
        <f t="shared" ref="GLD107" si="5297">ROUND(GLC107,0)</f>
        <v>9228</v>
      </c>
      <c r="GLE107" s="60">
        <v>1</v>
      </c>
      <c r="GLF107" s="154">
        <f t="shared" ref="GLF107" si="5298">ROUND(GLD107*GLE107,0)</f>
        <v>9228</v>
      </c>
      <c r="GLG107" s="84">
        <f t="shared" ref="GLG107" si="5299">GLF107*GKW107</f>
        <v>0</v>
      </c>
      <c r="GLH107" s="150" t="s">
        <v>23</v>
      </c>
      <c r="GLI107" s="60" t="s">
        <v>147</v>
      </c>
      <c r="GLJ107" s="151" t="s">
        <v>43</v>
      </c>
      <c r="GLK107" s="60" t="s">
        <v>40</v>
      </c>
      <c r="GLL107" s="60"/>
      <c r="GLM107" s="60"/>
      <c r="GLN107" s="60">
        <v>6364</v>
      </c>
      <c r="GLO107" s="60">
        <v>0.1</v>
      </c>
      <c r="GLP107" s="152">
        <v>0.1</v>
      </c>
      <c r="GLQ107" s="152">
        <v>0.25</v>
      </c>
      <c r="GLR107" s="152"/>
      <c r="GLS107" s="153">
        <f t="shared" ref="GLS107" si="5300">GLN107*(1+GLO107+GLP107+GLQ107+GLR107)</f>
        <v>9227.8000000000011</v>
      </c>
      <c r="GLT107" s="154">
        <f t="shared" ref="GLT107" si="5301">ROUND(GLS107,0)</f>
        <v>9228</v>
      </c>
      <c r="GLU107" s="60">
        <v>1</v>
      </c>
      <c r="GLV107" s="154">
        <f t="shared" ref="GLV107" si="5302">ROUND(GLT107*GLU107,0)</f>
        <v>9228</v>
      </c>
      <c r="GLW107" s="84">
        <f t="shared" ref="GLW107" si="5303">GLV107*GLM107</f>
        <v>0</v>
      </c>
      <c r="GLX107" s="150" t="s">
        <v>23</v>
      </c>
      <c r="GLY107" s="60" t="s">
        <v>147</v>
      </c>
      <c r="GLZ107" s="151" t="s">
        <v>43</v>
      </c>
      <c r="GMA107" s="60" t="s">
        <v>40</v>
      </c>
      <c r="GMB107" s="60"/>
      <c r="GMC107" s="60"/>
      <c r="GMD107" s="60">
        <v>6364</v>
      </c>
      <c r="GME107" s="60">
        <v>0.1</v>
      </c>
      <c r="GMF107" s="152">
        <v>0.1</v>
      </c>
      <c r="GMG107" s="152">
        <v>0.25</v>
      </c>
      <c r="GMH107" s="152"/>
      <c r="GMI107" s="153">
        <f t="shared" ref="GMI107" si="5304">GMD107*(1+GME107+GMF107+GMG107+GMH107)</f>
        <v>9227.8000000000011</v>
      </c>
      <c r="GMJ107" s="154">
        <f t="shared" ref="GMJ107" si="5305">ROUND(GMI107,0)</f>
        <v>9228</v>
      </c>
      <c r="GMK107" s="60">
        <v>1</v>
      </c>
      <c r="GML107" s="154">
        <f t="shared" ref="GML107" si="5306">ROUND(GMJ107*GMK107,0)</f>
        <v>9228</v>
      </c>
      <c r="GMM107" s="84">
        <f t="shared" ref="GMM107" si="5307">GML107*GMC107</f>
        <v>0</v>
      </c>
      <c r="GMN107" s="150" t="s">
        <v>23</v>
      </c>
      <c r="GMO107" s="60" t="s">
        <v>147</v>
      </c>
      <c r="GMP107" s="151" t="s">
        <v>43</v>
      </c>
      <c r="GMQ107" s="60" t="s">
        <v>40</v>
      </c>
      <c r="GMR107" s="60"/>
      <c r="GMS107" s="60"/>
      <c r="GMT107" s="60">
        <v>6364</v>
      </c>
      <c r="GMU107" s="60">
        <v>0.1</v>
      </c>
      <c r="GMV107" s="152">
        <v>0.1</v>
      </c>
      <c r="GMW107" s="152">
        <v>0.25</v>
      </c>
      <c r="GMX107" s="152"/>
      <c r="GMY107" s="153">
        <f t="shared" ref="GMY107" si="5308">GMT107*(1+GMU107+GMV107+GMW107+GMX107)</f>
        <v>9227.8000000000011</v>
      </c>
      <c r="GMZ107" s="154">
        <f t="shared" ref="GMZ107" si="5309">ROUND(GMY107,0)</f>
        <v>9228</v>
      </c>
      <c r="GNA107" s="60">
        <v>1</v>
      </c>
      <c r="GNB107" s="154">
        <f t="shared" ref="GNB107" si="5310">ROUND(GMZ107*GNA107,0)</f>
        <v>9228</v>
      </c>
      <c r="GNC107" s="84">
        <f t="shared" ref="GNC107" si="5311">GNB107*GMS107</f>
        <v>0</v>
      </c>
      <c r="GND107" s="150" t="s">
        <v>23</v>
      </c>
      <c r="GNE107" s="60" t="s">
        <v>147</v>
      </c>
      <c r="GNF107" s="151" t="s">
        <v>43</v>
      </c>
      <c r="GNG107" s="60" t="s">
        <v>40</v>
      </c>
      <c r="GNH107" s="60"/>
      <c r="GNI107" s="60"/>
      <c r="GNJ107" s="60">
        <v>6364</v>
      </c>
      <c r="GNK107" s="60">
        <v>0.1</v>
      </c>
      <c r="GNL107" s="152">
        <v>0.1</v>
      </c>
      <c r="GNM107" s="152">
        <v>0.25</v>
      </c>
      <c r="GNN107" s="152"/>
      <c r="GNO107" s="153">
        <f t="shared" ref="GNO107" si="5312">GNJ107*(1+GNK107+GNL107+GNM107+GNN107)</f>
        <v>9227.8000000000011</v>
      </c>
      <c r="GNP107" s="154">
        <f t="shared" ref="GNP107" si="5313">ROUND(GNO107,0)</f>
        <v>9228</v>
      </c>
      <c r="GNQ107" s="60">
        <v>1</v>
      </c>
      <c r="GNR107" s="154">
        <f t="shared" ref="GNR107" si="5314">ROUND(GNP107*GNQ107,0)</f>
        <v>9228</v>
      </c>
      <c r="GNS107" s="84">
        <f t="shared" ref="GNS107" si="5315">GNR107*GNI107</f>
        <v>0</v>
      </c>
      <c r="GNT107" s="150" t="s">
        <v>23</v>
      </c>
      <c r="GNU107" s="60" t="s">
        <v>147</v>
      </c>
      <c r="GNV107" s="151" t="s">
        <v>43</v>
      </c>
      <c r="GNW107" s="60" t="s">
        <v>40</v>
      </c>
      <c r="GNX107" s="60"/>
      <c r="GNY107" s="60"/>
      <c r="GNZ107" s="60">
        <v>6364</v>
      </c>
      <c r="GOA107" s="60">
        <v>0.1</v>
      </c>
      <c r="GOB107" s="152">
        <v>0.1</v>
      </c>
      <c r="GOC107" s="152">
        <v>0.25</v>
      </c>
      <c r="GOD107" s="152"/>
      <c r="GOE107" s="153">
        <f t="shared" ref="GOE107" si="5316">GNZ107*(1+GOA107+GOB107+GOC107+GOD107)</f>
        <v>9227.8000000000011</v>
      </c>
      <c r="GOF107" s="154">
        <f t="shared" ref="GOF107" si="5317">ROUND(GOE107,0)</f>
        <v>9228</v>
      </c>
      <c r="GOG107" s="60">
        <v>1</v>
      </c>
      <c r="GOH107" s="154">
        <f t="shared" ref="GOH107" si="5318">ROUND(GOF107*GOG107,0)</f>
        <v>9228</v>
      </c>
      <c r="GOI107" s="84">
        <f t="shared" ref="GOI107" si="5319">GOH107*GNY107</f>
        <v>0</v>
      </c>
      <c r="GOJ107" s="150" t="s">
        <v>23</v>
      </c>
      <c r="GOK107" s="60" t="s">
        <v>147</v>
      </c>
      <c r="GOL107" s="151" t="s">
        <v>43</v>
      </c>
      <c r="GOM107" s="60" t="s">
        <v>40</v>
      </c>
      <c r="GON107" s="60"/>
      <c r="GOO107" s="60"/>
      <c r="GOP107" s="60">
        <v>6364</v>
      </c>
      <c r="GOQ107" s="60">
        <v>0.1</v>
      </c>
      <c r="GOR107" s="152">
        <v>0.1</v>
      </c>
      <c r="GOS107" s="152">
        <v>0.25</v>
      </c>
      <c r="GOT107" s="152"/>
      <c r="GOU107" s="153">
        <f t="shared" ref="GOU107" si="5320">GOP107*(1+GOQ107+GOR107+GOS107+GOT107)</f>
        <v>9227.8000000000011</v>
      </c>
      <c r="GOV107" s="154">
        <f t="shared" ref="GOV107" si="5321">ROUND(GOU107,0)</f>
        <v>9228</v>
      </c>
      <c r="GOW107" s="60">
        <v>1</v>
      </c>
      <c r="GOX107" s="154">
        <f t="shared" ref="GOX107" si="5322">ROUND(GOV107*GOW107,0)</f>
        <v>9228</v>
      </c>
      <c r="GOY107" s="84">
        <f t="shared" ref="GOY107" si="5323">GOX107*GOO107</f>
        <v>0</v>
      </c>
      <c r="GOZ107" s="150" t="s">
        <v>23</v>
      </c>
      <c r="GPA107" s="60" t="s">
        <v>147</v>
      </c>
      <c r="GPB107" s="151" t="s">
        <v>43</v>
      </c>
      <c r="GPC107" s="60" t="s">
        <v>40</v>
      </c>
      <c r="GPD107" s="60"/>
      <c r="GPE107" s="60"/>
      <c r="GPF107" s="60">
        <v>6364</v>
      </c>
      <c r="GPG107" s="60">
        <v>0.1</v>
      </c>
      <c r="GPH107" s="152">
        <v>0.1</v>
      </c>
      <c r="GPI107" s="152">
        <v>0.25</v>
      </c>
      <c r="GPJ107" s="152"/>
      <c r="GPK107" s="153">
        <f t="shared" ref="GPK107" si="5324">GPF107*(1+GPG107+GPH107+GPI107+GPJ107)</f>
        <v>9227.8000000000011</v>
      </c>
      <c r="GPL107" s="154">
        <f t="shared" ref="GPL107" si="5325">ROUND(GPK107,0)</f>
        <v>9228</v>
      </c>
      <c r="GPM107" s="60">
        <v>1</v>
      </c>
      <c r="GPN107" s="154">
        <f t="shared" ref="GPN107" si="5326">ROUND(GPL107*GPM107,0)</f>
        <v>9228</v>
      </c>
      <c r="GPO107" s="84">
        <f t="shared" ref="GPO107" si="5327">GPN107*GPE107</f>
        <v>0</v>
      </c>
      <c r="GPP107" s="150" t="s">
        <v>23</v>
      </c>
      <c r="GPQ107" s="60" t="s">
        <v>147</v>
      </c>
      <c r="GPR107" s="151" t="s">
        <v>43</v>
      </c>
      <c r="GPS107" s="60" t="s">
        <v>40</v>
      </c>
      <c r="GPT107" s="60"/>
      <c r="GPU107" s="60"/>
      <c r="GPV107" s="60">
        <v>6364</v>
      </c>
      <c r="GPW107" s="60">
        <v>0.1</v>
      </c>
      <c r="GPX107" s="152">
        <v>0.1</v>
      </c>
      <c r="GPY107" s="152">
        <v>0.25</v>
      </c>
      <c r="GPZ107" s="152"/>
      <c r="GQA107" s="153">
        <f t="shared" ref="GQA107" si="5328">GPV107*(1+GPW107+GPX107+GPY107+GPZ107)</f>
        <v>9227.8000000000011</v>
      </c>
      <c r="GQB107" s="154">
        <f t="shared" ref="GQB107" si="5329">ROUND(GQA107,0)</f>
        <v>9228</v>
      </c>
      <c r="GQC107" s="60">
        <v>1</v>
      </c>
      <c r="GQD107" s="154">
        <f t="shared" ref="GQD107" si="5330">ROUND(GQB107*GQC107,0)</f>
        <v>9228</v>
      </c>
      <c r="GQE107" s="84">
        <f t="shared" ref="GQE107" si="5331">GQD107*GPU107</f>
        <v>0</v>
      </c>
      <c r="GQF107" s="150" t="s">
        <v>23</v>
      </c>
      <c r="GQG107" s="60" t="s">
        <v>147</v>
      </c>
      <c r="GQH107" s="151" t="s">
        <v>43</v>
      </c>
      <c r="GQI107" s="60" t="s">
        <v>40</v>
      </c>
      <c r="GQJ107" s="60"/>
      <c r="GQK107" s="60"/>
      <c r="GQL107" s="60">
        <v>6364</v>
      </c>
      <c r="GQM107" s="60">
        <v>0.1</v>
      </c>
      <c r="GQN107" s="152">
        <v>0.1</v>
      </c>
      <c r="GQO107" s="152">
        <v>0.25</v>
      </c>
      <c r="GQP107" s="152"/>
      <c r="GQQ107" s="153">
        <f t="shared" ref="GQQ107" si="5332">GQL107*(1+GQM107+GQN107+GQO107+GQP107)</f>
        <v>9227.8000000000011</v>
      </c>
      <c r="GQR107" s="154">
        <f t="shared" ref="GQR107" si="5333">ROUND(GQQ107,0)</f>
        <v>9228</v>
      </c>
      <c r="GQS107" s="60">
        <v>1</v>
      </c>
      <c r="GQT107" s="154">
        <f t="shared" ref="GQT107" si="5334">ROUND(GQR107*GQS107,0)</f>
        <v>9228</v>
      </c>
      <c r="GQU107" s="84">
        <f t="shared" ref="GQU107" si="5335">GQT107*GQK107</f>
        <v>0</v>
      </c>
      <c r="GQV107" s="150" t="s">
        <v>23</v>
      </c>
      <c r="GQW107" s="60" t="s">
        <v>147</v>
      </c>
      <c r="GQX107" s="151" t="s">
        <v>43</v>
      </c>
      <c r="GQY107" s="60" t="s">
        <v>40</v>
      </c>
      <c r="GQZ107" s="60"/>
      <c r="GRA107" s="60"/>
      <c r="GRB107" s="60">
        <v>6364</v>
      </c>
      <c r="GRC107" s="60">
        <v>0.1</v>
      </c>
      <c r="GRD107" s="152">
        <v>0.1</v>
      </c>
      <c r="GRE107" s="152">
        <v>0.25</v>
      </c>
      <c r="GRF107" s="152"/>
      <c r="GRG107" s="153">
        <f t="shared" ref="GRG107" si="5336">GRB107*(1+GRC107+GRD107+GRE107+GRF107)</f>
        <v>9227.8000000000011</v>
      </c>
      <c r="GRH107" s="154">
        <f t="shared" ref="GRH107" si="5337">ROUND(GRG107,0)</f>
        <v>9228</v>
      </c>
      <c r="GRI107" s="60">
        <v>1</v>
      </c>
      <c r="GRJ107" s="154">
        <f t="shared" ref="GRJ107" si="5338">ROUND(GRH107*GRI107,0)</f>
        <v>9228</v>
      </c>
      <c r="GRK107" s="84">
        <f t="shared" ref="GRK107" si="5339">GRJ107*GRA107</f>
        <v>0</v>
      </c>
      <c r="GRL107" s="150" t="s">
        <v>23</v>
      </c>
      <c r="GRM107" s="60" t="s">
        <v>147</v>
      </c>
      <c r="GRN107" s="151" t="s">
        <v>43</v>
      </c>
      <c r="GRO107" s="60" t="s">
        <v>40</v>
      </c>
      <c r="GRP107" s="60"/>
      <c r="GRQ107" s="60"/>
      <c r="GRR107" s="60">
        <v>6364</v>
      </c>
      <c r="GRS107" s="60">
        <v>0.1</v>
      </c>
      <c r="GRT107" s="152">
        <v>0.1</v>
      </c>
      <c r="GRU107" s="152">
        <v>0.25</v>
      </c>
      <c r="GRV107" s="152"/>
      <c r="GRW107" s="153">
        <f t="shared" ref="GRW107" si="5340">GRR107*(1+GRS107+GRT107+GRU107+GRV107)</f>
        <v>9227.8000000000011</v>
      </c>
      <c r="GRX107" s="154">
        <f t="shared" ref="GRX107" si="5341">ROUND(GRW107,0)</f>
        <v>9228</v>
      </c>
      <c r="GRY107" s="60">
        <v>1</v>
      </c>
      <c r="GRZ107" s="154">
        <f t="shared" ref="GRZ107" si="5342">ROUND(GRX107*GRY107,0)</f>
        <v>9228</v>
      </c>
      <c r="GSA107" s="84">
        <f t="shared" ref="GSA107" si="5343">GRZ107*GRQ107</f>
        <v>0</v>
      </c>
      <c r="GSB107" s="150" t="s">
        <v>23</v>
      </c>
      <c r="GSC107" s="60" t="s">
        <v>147</v>
      </c>
      <c r="GSD107" s="151" t="s">
        <v>43</v>
      </c>
      <c r="GSE107" s="60" t="s">
        <v>40</v>
      </c>
      <c r="GSF107" s="60"/>
      <c r="GSG107" s="60"/>
      <c r="GSH107" s="60">
        <v>6364</v>
      </c>
      <c r="GSI107" s="60">
        <v>0.1</v>
      </c>
      <c r="GSJ107" s="152">
        <v>0.1</v>
      </c>
      <c r="GSK107" s="152">
        <v>0.25</v>
      </c>
      <c r="GSL107" s="152"/>
      <c r="GSM107" s="153">
        <f t="shared" ref="GSM107" si="5344">GSH107*(1+GSI107+GSJ107+GSK107+GSL107)</f>
        <v>9227.8000000000011</v>
      </c>
      <c r="GSN107" s="154">
        <f t="shared" ref="GSN107" si="5345">ROUND(GSM107,0)</f>
        <v>9228</v>
      </c>
      <c r="GSO107" s="60">
        <v>1</v>
      </c>
      <c r="GSP107" s="154">
        <f t="shared" ref="GSP107" si="5346">ROUND(GSN107*GSO107,0)</f>
        <v>9228</v>
      </c>
      <c r="GSQ107" s="84">
        <f t="shared" ref="GSQ107" si="5347">GSP107*GSG107</f>
        <v>0</v>
      </c>
      <c r="GSR107" s="150" t="s">
        <v>23</v>
      </c>
      <c r="GSS107" s="60" t="s">
        <v>147</v>
      </c>
      <c r="GST107" s="151" t="s">
        <v>43</v>
      </c>
      <c r="GSU107" s="60" t="s">
        <v>40</v>
      </c>
      <c r="GSV107" s="60"/>
      <c r="GSW107" s="60"/>
      <c r="GSX107" s="60">
        <v>6364</v>
      </c>
      <c r="GSY107" s="60">
        <v>0.1</v>
      </c>
      <c r="GSZ107" s="152">
        <v>0.1</v>
      </c>
      <c r="GTA107" s="152">
        <v>0.25</v>
      </c>
      <c r="GTB107" s="152"/>
      <c r="GTC107" s="153">
        <f t="shared" ref="GTC107" si="5348">GSX107*(1+GSY107+GSZ107+GTA107+GTB107)</f>
        <v>9227.8000000000011</v>
      </c>
      <c r="GTD107" s="154">
        <f t="shared" ref="GTD107" si="5349">ROUND(GTC107,0)</f>
        <v>9228</v>
      </c>
      <c r="GTE107" s="60">
        <v>1</v>
      </c>
      <c r="GTF107" s="154">
        <f t="shared" ref="GTF107" si="5350">ROUND(GTD107*GTE107,0)</f>
        <v>9228</v>
      </c>
      <c r="GTG107" s="84">
        <f t="shared" ref="GTG107" si="5351">GTF107*GSW107</f>
        <v>0</v>
      </c>
      <c r="GTH107" s="150" t="s">
        <v>23</v>
      </c>
      <c r="GTI107" s="60" t="s">
        <v>147</v>
      </c>
      <c r="GTJ107" s="151" t="s">
        <v>43</v>
      </c>
      <c r="GTK107" s="60" t="s">
        <v>40</v>
      </c>
      <c r="GTL107" s="60"/>
      <c r="GTM107" s="60"/>
      <c r="GTN107" s="60">
        <v>6364</v>
      </c>
      <c r="GTO107" s="60">
        <v>0.1</v>
      </c>
      <c r="GTP107" s="152">
        <v>0.1</v>
      </c>
      <c r="GTQ107" s="152">
        <v>0.25</v>
      </c>
      <c r="GTR107" s="152"/>
      <c r="GTS107" s="153">
        <f t="shared" ref="GTS107" si="5352">GTN107*(1+GTO107+GTP107+GTQ107+GTR107)</f>
        <v>9227.8000000000011</v>
      </c>
      <c r="GTT107" s="154">
        <f t="shared" ref="GTT107" si="5353">ROUND(GTS107,0)</f>
        <v>9228</v>
      </c>
      <c r="GTU107" s="60">
        <v>1</v>
      </c>
      <c r="GTV107" s="154">
        <f t="shared" ref="GTV107" si="5354">ROUND(GTT107*GTU107,0)</f>
        <v>9228</v>
      </c>
      <c r="GTW107" s="84">
        <f t="shared" ref="GTW107" si="5355">GTV107*GTM107</f>
        <v>0</v>
      </c>
      <c r="GTX107" s="150" t="s">
        <v>23</v>
      </c>
      <c r="GTY107" s="60" t="s">
        <v>147</v>
      </c>
      <c r="GTZ107" s="151" t="s">
        <v>43</v>
      </c>
      <c r="GUA107" s="60" t="s">
        <v>40</v>
      </c>
      <c r="GUB107" s="60"/>
      <c r="GUC107" s="60"/>
      <c r="GUD107" s="60">
        <v>6364</v>
      </c>
      <c r="GUE107" s="60">
        <v>0.1</v>
      </c>
      <c r="GUF107" s="152">
        <v>0.1</v>
      </c>
      <c r="GUG107" s="152">
        <v>0.25</v>
      </c>
      <c r="GUH107" s="152"/>
      <c r="GUI107" s="153">
        <f t="shared" ref="GUI107" si="5356">GUD107*(1+GUE107+GUF107+GUG107+GUH107)</f>
        <v>9227.8000000000011</v>
      </c>
      <c r="GUJ107" s="154">
        <f t="shared" ref="GUJ107" si="5357">ROUND(GUI107,0)</f>
        <v>9228</v>
      </c>
      <c r="GUK107" s="60">
        <v>1</v>
      </c>
      <c r="GUL107" s="154">
        <f t="shared" ref="GUL107" si="5358">ROUND(GUJ107*GUK107,0)</f>
        <v>9228</v>
      </c>
      <c r="GUM107" s="84">
        <f t="shared" ref="GUM107" si="5359">GUL107*GUC107</f>
        <v>0</v>
      </c>
      <c r="GUN107" s="150" t="s">
        <v>23</v>
      </c>
      <c r="GUO107" s="60" t="s">
        <v>147</v>
      </c>
      <c r="GUP107" s="151" t="s">
        <v>43</v>
      </c>
      <c r="GUQ107" s="60" t="s">
        <v>40</v>
      </c>
      <c r="GUR107" s="60"/>
      <c r="GUS107" s="60"/>
      <c r="GUT107" s="60">
        <v>6364</v>
      </c>
      <c r="GUU107" s="60">
        <v>0.1</v>
      </c>
      <c r="GUV107" s="152">
        <v>0.1</v>
      </c>
      <c r="GUW107" s="152">
        <v>0.25</v>
      </c>
      <c r="GUX107" s="152"/>
      <c r="GUY107" s="153">
        <f t="shared" ref="GUY107" si="5360">GUT107*(1+GUU107+GUV107+GUW107+GUX107)</f>
        <v>9227.8000000000011</v>
      </c>
      <c r="GUZ107" s="154">
        <f t="shared" ref="GUZ107" si="5361">ROUND(GUY107,0)</f>
        <v>9228</v>
      </c>
      <c r="GVA107" s="60">
        <v>1</v>
      </c>
      <c r="GVB107" s="154">
        <f t="shared" ref="GVB107" si="5362">ROUND(GUZ107*GVA107,0)</f>
        <v>9228</v>
      </c>
      <c r="GVC107" s="84">
        <f t="shared" ref="GVC107" si="5363">GVB107*GUS107</f>
        <v>0</v>
      </c>
      <c r="GVD107" s="150" t="s">
        <v>23</v>
      </c>
      <c r="GVE107" s="60" t="s">
        <v>147</v>
      </c>
      <c r="GVF107" s="151" t="s">
        <v>43</v>
      </c>
      <c r="GVG107" s="60" t="s">
        <v>40</v>
      </c>
      <c r="GVH107" s="60"/>
      <c r="GVI107" s="60"/>
      <c r="GVJ107" s="60">
        <v>6364</v>
      </c>
      <c r="GVK107" s="60">
        <v>0.1</v>
      </c>
      <c r="GVL107" s="152">
        <v>0.1</v>
      </c>
      <c r="GVM107" s="152">
        <v>0.25</v>
      </c>
      <c r="GVN107" s="152"/>
      <c r="GVO107" s="153">
        <f t="shared" ref="GVO107" si="5364">GVJ107*(1+GVK107+GVL107+GVM107+GVN107)</f>
        <v>9227.8000000000011</v>
      </c>
      <c r="GVP107" s="154">
        <f t="shared" ref="GVP107" si="5365">ROUND(GVO107,0)</f>
        <v>9228</v>
      </c>
      <c r="GVQ107" s="60">
        <v>1</v>
      </c>
      <c r="GVR107" s="154">
        <f t="shared" ref="GVR107" si="5366">ROUND(GVP107*GVQ107,0)</f>
        <v>9228</v>
      </c>
      <c r="GVS107" s="84">
        <f t="shared" ref="GVS107" si="5367">GVR107*GVI107</f>
        <v>0</v>
      </c>
      <c r="GVT107" s="150" t="s">
        <v>23</v>
      </c>
      <c r="GVU107" s="60" t="s">
        <v>147</v>
      </c>
      <c r="GVV107" s="151" t="s">
        <v>43</v>
      </c>
      <c r="GVW107" s="60" t="s">
        <v>40</v>
      </c>
      <c r="GVX107" s="60"/>
      <c r="GVY107" s="60"/>
      <c r="GVZ107" s="60">
        <v>6364</v>
      </c>
      <c r="GWA107" s="60">
        <v>0.1</v>
      </c>
      <c r="GWB107" s="152">
        <v>0.1</v>
      </c>
      <c r="GWC107" s="152">
        <v>0.25</v>
      </c>
      <c r="GWD107" s="152"/>
      <c r="GWE107" s="153">
        <f t="shared" ref="GWE107" si="5368">GVZ107*(1+GWA107+GWB107+GWC107+GWD107)</f>
        <v>9227.8000000000011</v>
      </c>
      <c r="GWF107" s="154">
        <f t="shared" ref="GWF107" si="5369">ROUND(GWE107,0)</f>
        <v>9228</v>
      </c>
      <c r="GWG107" s="60">
        <v>1</v>
      </c>
      <c r="GWH107" s="154">
        <f t="shared" ref="GWH107" si="5370">ROUND(GWF107*GWG107,0)</f>
        <v>9228</v>
      </c>
      <c r="GWI107" s="84">
        <f t="shared" ref="GWI107" si="5371">GWH107*GVY107</f>
        <v>0</v>
      </c>
      <c r="GWJ107" s="150" t="s">
        <v>23</v>
      </c>
      <c r="GWK107" s="60" t="s">
        <v>147</v>
      </c>
      <c r="GWL107" s="151" t="s">
        <v>43</v>
      </c>
      <c r="GWM107" s="60" t="s">
        <v>40</v>
      </c>
      <c r="GWN107" s="60"/>
      <c r="GWO107" s="60"/>
      <c r="GWP107" s="60">
        <v>6364</v>
      </c>
      <c r="GWQ107" s="60">
        <v>0.1</v>
      </c>
      <c r="GWR107" s="152">
        <v>0.1</v>
      </c>
      <c r="GWS107" s="152">
        <v>0.25</v>
      </c>
      <c r="GWT107" s="152"/>
      <c r="GWU107" s="153">
        <f t="shared" ref="GWU107" si="5372">GWP107*(1+GWQ107+GWR107+GWS107+GWT107)</f>
        <v>9227.8000000000011</v>
      </c>
      <c r="GWV107" s="154">
        <f t="shared" ref="GWV107" si="5373">ROUND(GWU107,0)</f>
        <v>9228</v>
      </c>
      <c r="GWW107" s="60">
        <v>1</v>
      </c>
      <c r="GWX107" s="154">
        <f t="shared" ref="GWX107" si="5374">ROUND(GWV107*GWW107,0)</f>
        <v>9228</v>
      </c>
      <c r="GWY107" s="84">
        <f t="shared" ref="GWY107" si="5375">GWX107*GWO107</f>
        <v>0</v>
      </c>
      <c r="GWZ107" s="150" t="s">
        <v>23</v>
      </c>
      <c r="GXA107" s="60" t="s">
        <v>147</v>
      </c>
      <c r="GXB107" s="151" t="s">
        <v>43</v>
      </c>
      <c r="GXC107" s="60" t="s">
        <v>40</v>
      </c>
      <c r="GXD107" s="60"/>
      <c r="GXE107" s="60"/>
      <c r="GXF107" s="60">
        <v>6364</v>
      </c>
      <c r="GXG107" s="60">
        <v>0.1</v>
      </c>
      <c r="GXH107" s="152">
        <v>0.1</v>
      </c>
      <c r="GXI107" s="152">
        <v>0.25</v>
      </c>
      <c r="GXJ107" s="152"/>
      <c r="GXK107" s="153">
        <f t="shared" ref="GXK107" si="5376">GXF107*(1+GXG107+GXH107+GXI107+GXJ107)</f>
        <v>9227.8000000000011</v>
      </c>
      <c r="GXL107" s="154">
        <f t="shared" ref="GXL107" si="5377">ROUND(GXK107,0)</f>
        <v>9228</v>
      </c>
      <c r="GXM107" s="60">
        <v>1</v>
      </c>
      <c r="GXN107" s="154">
        <f t="shared" ref="GXN107" si="5378">ROUND(GXL107*GXM107,0)</f>
        <v>9228</v>
      </c>
      <c r="GXO107" s="84">
        <f t="shared" ref="GXO107" si="5379">GXN107*GXE107</f>
        <v>0</v>
      </c>
      <c r="GXP107" s="150" t="s">
        <v>23</v>
      </c>
      <c r="GXQ107" s="60" t="s">
        <v>147</v>
      </c>
      <c r="GXR107" s="151" t="s">
        <v>43</v>
      </c>
      <c r="GXS107" s="60" t="s">
        <v>40</v>
      </c>
      <c r="GXT107" s="60"/>
      <c r="GXU107" s="60"/>
      <c r="GXV107" s="60">
        <v>6364</v>
      </c>
      <c r="GXW107" s="60">
        <v>0.1</v>
      </c>
      <c r="GXX107" s="152">
        <v>0.1</v>
      </c>
      <c r="GXY107" s="152">
        <v>0.25</v>
      </c>
      <c r="GXZ107" s="152"/>
      <c r="GYA107" s="153">
        <f t="shared" ref="GYA107" si="5380">GXV107*(1+GXW107+GXX107+GXY107+GXZ107)</f>
        <v>9227.8000000000011</v>
      </c>
      <c r="GYB107" s="154">
        <f t="shared" ref="GYB107" si="5381">ROUND(GYA107,0)</f>
        <v>9228</v>
      </c>
      <c r="GYC107" s="60">
        <v>1</v>
      </c>
      <c r="GYD107" s="154">
        <f t="shared" ref="GYD107" si="5382">ROUND(GYB107*GYC107,0)</f>
        <v>9228</v>
      </c>
      <c r="GYE107" s="84">
        <f t="shared" ref="GYE107" si="5383">GYD107*GXU107</f>
        <v>0</v>
      </c>
      <c r="GYF107" s="150" t="s">
        <v>23</v>
      </c>
      <c r="GYG107" s="60" t="s">
        <v>147</v>
      </c>
      <c r="GYH107" s="151" t="s">
        <v>43</v>
      </c>
      <c r="GYI107" s="60" t="s">
        <v>40</v>
      </c>
      <c r="GYJ107" s="60"/>
      <c r="GYK107" s="60"/>
      <c r="GYL107" s="60">
        <v>6364</v>
      </c>
      <c r="GYM107" s="60">
        <v>0.1</v>
      </c>
      <c r="GYN107" s="152">
        <v>0.1</v>
      </c>
      <c r="GYO107" s="152">
        <v>0.25</v>
      </c>
      <c r="GYP107" s="152"/>
      <c r="GYQ107" s="153">
        <f t="shared" ref="GYQ107" si="5384">GYL107*(1+GYM107+GYN107+GYO107+GYP107)</f>
        <v>9227.8000000000011</v>
      </c>
      <c r="GYR107" s="154">
        <f t="shared" ref="GYR107" si="5385">ROUND(GYQ107,0)</f>
        <v>9228</v>
      </c>
      <c r="GYS107" s="60">
        <v>1</v>
      </c>
      <c r="GYT107" s="154">
        <f t="shared" ref="GYT107" si="5386">ROUND(GYR107*GYS107,0)</f>
        <v>9228</v>
      </c>
      <c r="GYU107" s="84">
        <f t="shared" ref="GYU107" si="5387">GYT107*GYK107</f>
        <v>0</v>
      </c>
      <c r="GYV107" s="150" t="s">
        <v>23</v>
      </c>
      <c r="GYW107" s="60" t="s">
        <v>147</v>
      </c>
      <c r="GYX107" s="151" t="s">
        <v>43</v>
      </c>
      <c r="GYY107" s="60" t="s">
        <v>40</v>
      </c>
      <c r="GYZ107" s="60"/>
      <c r="GZA107" s="60"/>
      <c r="GZB107" s="60">
        <v>6364</v>
      </c>
      <c r="GZC107" s="60">
        <v>0.1</v>
      </c>
      <c r="GZD107" s="152">
        <v>0.1</v>
      </c>
      <c r="GZE107" s="152">
        <v>0.25</v>
      </c>
      <c r="GZF107" s="152"/>
      <c r="GZG107" s="153">
        <f t="shared" ref="GZG107" si="5388">GZB107*(1+GZC107+GZD107+GZE107+GZF107)</f>
        <v>9227.8000000000011</v>
      </c>
      <c r="GZH107" s="154">
        <f t="shared" ref="GZH107" si="5389">ROUND(GZG107,0)</f>
        <v>9228</v>
      </c>
      <c r="GZI107" s="60">
        <v>1</v>
      </c>
      <c r="GZJ107" s="154">
        <f t="shared" ref="GZJ107" si="5390">ROUND(GZH107*GZI107,0)</f>
        <v>9228</v>
      </c>
      <c r="GZK107" s="84">
        <f t="shared" ref="GZK107" si="5391">GZJ107*GZA107</f>
        <v>0</v>
      </c>
      <c r="GZL107" s="150" t="s">
        <v>23</v>
      </c>
      <c r="GZM107" s="60" t="s">
        <v>147</v>
      </c>
      <c r="GZN107" s="151" t="s">
        <v>43</v>
      </c>
      <c r="GZO107" s="60" t="s">
        <v>40</v>
      </c>
      <c r="GZP107" s="60"/>
      <c r="GZQ107" s="60"/>
      <c r="GZR107" s="60">
        <v>6364</v>
      </c>
      <c r="GZS107" s="60">
        <v>0.1</v>
      </c>
      <c r="GZT107" s="152">
        <v>0.1</v>
      </c>
      <c r="GZU107" s="152">
        <v>0.25</v>
      </c>
      <c r="GZV107" s="152"/>
      <c r="GZW107" s="153">
        <f t="shared" ref="GZW107" si="5392">GZR107*(1+GZS107+GZT107+GZU107+GZV107)</f>
        <v>9227.8000000000011</v>
      </c>
      <c r="GZX107" s="154">
        <f t="shared" ref="GZX107" si="5393">ROUND(GZW107,0)</f>
        <v>9228</v>
      </c>
      <c r="GZY107" s="60">
        <v>1</v>
      </c>
      <c r="GZZ107" s="154">
        <f t="shared" ref="GZZ107" si="5394">ROUND(GZX107*GZY107,0)</f>
        <v>9228</v>
      </c>
      <c r="HAA107" s="84">
        <f t="shared" ref="HAA107" si="5395">GZZ107*GZQ107</f>
        <v>0</v>
      </c>
      <c r="HAB107" s="150" t="s">
        <v>23</v>
      </c>
      <c r="HAC107" s="60" t="s">
        <v>147</v>
      </c>
      <c r="HAD107" s="151" t="s">
        <v>43</v>
      </c>
      <c r="HAE107" s="60" t="s">
        <v>40</v>
      </c>
      <c r="HAF107" s="60"/>
      <c r="HAG107" s="60"/>
      <c r="HAH107" s="60">
        <v>6364</v>
      </c>
      <c r="HAI107" s="60">
        <v>0.1</v>
      </c>
      <c r="HAJ107" s="152">
        <v>0.1</v>
      </c>
      <c r="HAK107" s="152">
        <v>0.25</v>
      </c>
      <c r="HAL107" s="152"/>
      <c r="HAM107" s="153">
        <f t="shared" ref="HAM107" si="5396">HAH107*(1+HAI107+HAJ107+HAK107+HAL107)</f>
        <v>9227.8000000000011</v>
      </c>
      <c r="HAN107" s="154">
        <f t="shared" ref="HAN107" si="5397">ROUND(HAM107,0)</f>
        <v>9228</v>
      </c>
      <c r="HAO107" s="60">
        <v>1</v>
      </c>
      <c r="HAP107" s="154">
        <f t="shared" ref="HAP107" si="5398">ROUND(HAN107*HAO107,0)</f>
        <v>9228</v>
      </c>
      <c r="HAQ107" s="84">
        <f t="shared" ref="HAQ107" si="5399">HAP107*HAG107</f>
        <v>0</v>
      </c>
      <c r="HAR107" s="150" t="s">
        <v>23</v>
      </c>
      <c r="HAS107" s="60" t="s">
        <v>147</v>
      </c>
      <c r="HAT107" s="151" t="s">
        <v>43</v>
      </c>
      <c r="HAU107" s="60" t="s">
        <v>40</v>
      </c>
      <c r="HAV107" s="60"/>
      <c r="HAW107" s="60"/>
      <c r="HAX107" s="60">
        <v>6364</v>
      </c>
      <c r="HAY107" s="60">
        <v>0.1</v>
      </c>
      <c r="HAZ107" s="152">
        <v>0.1</v>
      </c>
      <c r="HBA107" s="152">
        <v>0.25</v>
      </c>
      <c r="HBB107" s="152"/>
      <c r="HBC107" s="153">
        <f t="shared" ref="HBC107" si="5400">HAX107*(1+HAY107+HAZ107+HBA107+HBB107)</f>
        <v>9227.8000000000011</v>
      </c>
      <c r="HBD107" s="154">
        <f t="shared" ref="HBD107" si="5401">ROUND(HBC107,0)</f>
        <v>9228</v>
      </c>
      <c r="HBE107" s="60">
        <v>1</v>
      </c>
      <c r="HBF107" s="154">
        <f t="shared" ref="HBF107" si="5402">ROUND(HBD107*HBE107,0)</f>
        <v>9228</v>
      </c>
      <c r="HBG107" s="84">
        <f t="shared" ref="HBG107" si="5403">HBF107*HAW107</f>
        <v>0</v>
      </c>
      <c r="HBH107" s="150" t="s">
        <v>23</v>
      </c>
      <c r="HBI107" s="60" t="s">
        <v>147</v>
      </c>
      <c r="HBJ107" s="151" t="s">
        <v>43</v>
      </c>
      <c r="HBK107" s="60" t="s">
        <v>40</v>
      </c>
      <c r="HBL107" s="60"/>
      <c r="HBM107" s="60"/>
      <c r="HBN107" s="60">
        <v>6364</v>
      </c>
      <c r="HBO107" s="60">
        <v>0.1</v>
      </c>
      <c r="HBP107" s="152">
        <v>0.1</v>
      </c>
      <c r="HBQ107" s="152">
        <v>0.25</v>
      </c>
      <c r="HBR107" s="152"/>
      <c r="HBS107" s="153">
        <f t="shared" ref="HBS107" si="5404">HBN107*(1+HBO107+HBP107+HBQ107+HBR107)</f>
        <v>9227.8000000000011</v>
      </c>
      <c r="HBT107" s="154">
        <f t="shared" ref="HBT107" si="5405">ROUND(HBS107,0)</f>
        <v>9228</v>
      </c>
      <c r="HBU107" s="60">
        <v>1</v>
      </c>
      <c r="HBV107" s="154">
        <f t="shared" ref="HBV107" si="5406">ROUND(HBT107*HBU107,0)</f>
        <v>9228</v>
      </c>
      <c r="HBW107" s="84">
        <f t="shared" ref="HBW107" si="5407">HBV107*HBM107</f>
        <v>0</v>
      </c>
      <c r="HBX107" s="150" t="s">
        <v>23</v>
      </c>
      <c r="HBY107" s="60" t="s">
        <v>147</v>
      </c>
      <c r="HBZ107" s="151" t="s">
        <v>43</v>
      </c>
      <c r="HCA107" s="60" t="s">
        <v>40</v>
      </c>
      <c r="HCB107" s="60"/>
      <c r="HCC107" s="60"/>
      <c r="HCD107" s="60">
        <v>6364</v>
      </c>
      <c r="HCE107" s="60">
        <v>0.1</v>
      </c>
      <c r="HCF107" s="152">
        <v>0.1</v>
      </c>
      <c r="HCG107" s="152">
        <v>0.25</v>
      </c>
      <c r="HCH107" s="152"/>
      <c r="HCI107" s="153">
        <f t="shared" ref="HCI107" si="5408">HCD107*(1+HCE107+HCF107+HCG107+HCH107)</f>
        <v>9227.8000000000011</v>
      </c>
      <c r="HCJ107" s="154">
        <f t="shared" ref="HCJ107" si="5409">ROUND(HCI107,0)</f>
        <v>9228</v>
      </c>
      <c r="HCK107" s="60">
        <v>1</v>
      </c>
      <c r="HCL107" s="154">
        <f t="shared" ref="HCL107" si="5410">ROUND(HCJ107*HCK107,0)</f>
        <v>9228</v>
      </c>
      <c r="HCM107" s="84">
        <f t="shared" ref="HCM107" si="5411">HCL107*HCC107</f>
        <v>0</v>
      </c>
      <c r="HCN107" s="150" t="s">
        <v>23</v>
      </c>
      <c r="HCO107" s="60" t="s">
        <v>147</v>
      </c>
      <c r="HCP107" s="151" t="s">
        <v>43</v>
      </c>
      <c r="HCQ107" s="60" t="s">
        <v>40</v>
      </c>
      <c r="HCR107" s="60"/>
      <c r="HCS107" s="60"/>
      <c r="HCT107" s="60">
        <v>6364</v>
      </c>
      <c r="HCU107" s="60">
        <v>0.1</v>
      </c>
      <c r="HCV107" s="152">
        <v>0.1</v>
      </c>
      <c r="HCW107" s="152">
        <v>0.25</v>
      </c>
      <c r="HCX107" s="152"/>
      <c r="HCY107" s="153">
        <f t="shared" ref="HCY107" si="5412">HCT107*(1+HCU107+HCV107+HCW107+HCX107)</f>
        <v>9227.8000000000011</v>
      </c>
      <c r="HCZ107" s="154">
        <f t="shared" ref="HCZ107" si="5413">ROUND(HCY107,0)</f>
        <v>9228</v>
      </c>
      <c r="HDA107" s="60">
        <v>1</v>
      </c>
      <c r="HDB107" s="154">
        <f t="shared" ref="HDB107" si="5414">ROUND(HCZ107*HDA107,0)</f>
        <v>9228</v>
      </c>
      <c r="HDC107" s="84">
        <f t="shared" ref="HDC107" si="5415">HDB107*HCS107</f>
        <v>0</v>
      </c>
      <c r="HDD107" s="150" t="s">
        <v>23</v>
      </c>
      <c r="HDE107" s="60" t="s">
        <v>147</v>
      </c>
      <c r="HDF107" s="151" t="s">
        <v>43</v>
      </c>
      <c r="HDG107" s="60" t="s">
        <v>40</v>
      </c>
      <c r="HDH107" s="60"/>
      <c r="HDI107" s="60"/>
      <c r="HDJ107" s="60">
        <v>6364</v>
      </c>
      <c r="HDK107" s="60">
        <v>0.1</v>
      </c>
      <c r="HDL107" s="152">
        <v>0.1</v>
      </c>
      <c r="HDM107" s="152">
        <v>0.25</v>
      </c>
      <c r="HDN107" s="152"/>
      <c r="HDO107" s="153">
        <f t="shared" ref="HDO107" si="5416">HDJ107*(1+HDK107+HDL107+HDM107+HDN107)</f>
        <v>9227.8000000000011</v>
      </c>
      <c r="HDP107" s="154">
        <f t="shared" ref="HDP107" si="5417">ROUND(HDO107,0)</f>
        <v>9228</v>
      </c>
      <c r="HDQ107" s="60">
        <v>1</v>
      </c>
      <c r="HDR107" s="154">
        <f t="shared" ref="HDR107" si="5418">ROUND(HDP107*HDQ107,0)</f>
        <v>9228</v>
      </c>
      <c r="HDS107" s="84">
        <f t="shared" ref="HDS107" si="5419">HDR107*HDI107</f>
        <v>0</v>
      </c>
      <c r="HDT107" s="150" t="s">
        <v>23</v>
      </c>
      <c r="HDU107" s="60" t="s">
        <v>147</v>
      </c>
      <c r="HDV107" s="151" t="s">
        <v>43</v>
      </c>
      <c r="HDW107" s="60" t="s">
        <v>40</v>
      </c>
      <c r="HDX107" s="60"/>
      <c r="HDY107" s="60"/>
      <c r="HDZ107" s="60">
        <v>6364</v>
      </c>
      <c r="HEA107" s="60">
        <v>0.1</v>
      </c>
      <c r="HEB107" s="152">
        <v>0.1</v>
      </c>
      <c r="HEC107" s="152">
        <v>0.25</v>
      </c>
      <c r="HED107" s="152"/>
      <c r="HEE107" s="153">
        <f t="shared" ref="HEE107" si="5420">HDZ107*(1+HEA107+HEB107+HEC107+HED107)</f>
        <v>9227.8000000000011</v>
      </c>
      <c r="HEF107" s="154">
        <f t="shared" ref="HEF107" si="5421">ROUND(HEE107,0)</f>
        <v>9228</v>
      </c>
      <c r="HEG107" s="60">
        <v>1</v>
      </c>
      <c r="HEH107" s="154">
        <f t="shared" ref="HEH107" si="5422">ROUND(HEF107*HEG107,0)</f>
        <v>9228</v>
      </c>
      <c r="HEI107" s="84">
        <f t="shared" ref="HEI107" si="5423">HEH107*HDY107</f>
        <v>0</v>
      </c>
      <c r="HEJ107" s="150" t="s">
        <v>23</v>
      </c>
      <c r="HEK107" s="60" t="s">
        <v>147</v>
      </c>
      <c r="HEL107" s="151" t="s">
        <v>43</v>
      </c>
      <c r="HEM107" s="60" t="s">
        <v>40</v>
      </c>
      <c r="HEN107" s="60"/>
      <c r="HEO107" s="60"/>
      <c r="HEP107" s="60">
        <v>6364</v>
      </c>
      <c r="HEQ107" s="60">
        <v>0.1</v>
      </c>
      <c r="HER107" s="152">
        <v>0.1</v>
      </c>
      <c r="HES107" s="152">
        <v>0.25</v>
      </c>
      <c r="HET107" s="152"/>
      <c r="HEU107" s="153">
        <f t="shared" ref="HEU107" si="5424">HEP107*(1+HEQ107+HER107+HES107+HET107)</f>
        <v>9227.8000000000011</v>
      </c>
      <c r="HEV107" s="154">
        <f t="shared" ref="HEV107" si="5425">ROUND(HEU107,0)</f>
        <v>9228</v>
      </c>
      <c r="HEW107" s="60">
        <v>1</v>
      </c>
      <c r="HEX107" s="154">
        <f t="shared" ref="HEX107" si="5426">ROUND(HEV107*HEW107,0)</f>
        <v>9228</v>
      </c>
      <c r="HEY107" s="84">
        <f t="shared" ref="HEY107" si="5427">HEX107*HEO107</f>
        <v>0</v>
      </c>
      <c r="HEZ107" s="150" t="s">
        <v>23</v>
      </c>
      <c r="HFA107" s="60" t="s">
        <v>147</v>
      </c>
      <c r="HFB107" s="151" t="s">
        <v>43</v>
      </c>
      <c r="HFC107" s="60" t="s">
        <v>40</v>
      </c>
      <c r="HFD107" s="60"/>
      <c r="HFE107" s="60"/>
      <c r="HFF107" s="60">
        <v>6364</v>
      </c>
      <c r="HFG107" s="60">
        <v>0.1</v>
      </c>
      <c r="HFH107" s="152">
        <v>0.1</v>
      </c>
      <c r="HFI107" s="152">
        <v>0.25</v>
      </c>
      <c r="HFJ107" s="152"/>
      <c r="HFK107" s="153">
        <f t="shared" ref="HFK107" si="5428">HFF107*(1+HFG107+HFH107+HFI107+HFJ107)</f>
        <v>9227.8000000000011</v>
      </c>
      <c r="HFL107" s="154">
        <f t="shared" ref="HFL107" si="5429">ROUND(HFK107,0)</f>
        <v>9228</v>
      </c>
      <c r="HFM107" s="60">
        <v>1</v>
      </c>
      <c r="HFN107" s="154">
        <f t="shared" ref="HFN107" si="5430">ROUND(HFL107*HFM107,0)</f>
        <v>9228</v>
      </c>
      <c r="HFO107" s="84">
        <f t="shared" ref="HFO107" si="5431">HFN107*HFE107</f>
        <v>0</v>
      </c>
      <c r="HFP107" s="150" t="s">
        <v>23</v>
      </c>
      <c r="HFQ107" s="60" t="s">
        <v>147</v>
      </c>
      <c r="HFR107" s="151" t="s">
        <v>43</v>
      </c>
      <c r="HFS107" s="60" t="s">
        <v>40</v>
      </c>
      <c r="HFT107" s="60"/>
      <c r="HFU107" s="60"/>
      <c r="HFV107" s="60">
        <v>6364</v>
      </c>
      <c r="HFW107" s="60">
        <v>0.1</v>
      </c>
      <c r="HFX107" s="152">
        <v>0.1</v>
      </c>
      <c r="HFY107" s="152">
        <v>0.25</v>
      </c>
      <c r="HFZ107" s="152"/>
      <c r="HGA107" s="153">
        <f t="shared" ref="HGA107" si="5432">HFV107*(1+HFW107+HFX107+HFY107+HFZ107)</f>
        <v>9227.8000000000011</v>
      </c>
      <c r="HGB107" s="154">
        <f t="shared" ref="HGB107" si="5433">ROUND(HGA107,0)</f>
        <v>9228</v>
      </c>
      <c r="HGC107" s="60">
        <v>1</v>
      </c>
      <c r="HGD107" s="154">
        <f t="shared" ref="HGD107" si="5434">ROUND(HGB107*HGC107,0)</f>
        <v>9228</v>
      </c>
      <c r="HGE107" s="84">
        <f t="shared" ref="HGE107" si="5435">HGD107*HFU107</f>
        <v>0</v>
      </c>
      <c r="HGF107" s="150" t="s">
        <v>23</v>
      </c>
      <c r="HGG107" s="60" t="s">
        <v>147</v>
      </c>
      <c r="HGH107" s="151" t="s">
        <v>43</v>
      </c>
      <c r="HGI107" s="60" t="s">
        <v>40</v>
      </c>
      <c r="HGJ107" s="60"/>
      <c r="HGK107" s="60"/>
      <c r="HGL107" s="60">
        <v>6364</v>
      </c>
      <c r="HGM107" s="60">
        <v>0.1</v>
      </c>
      <c r="HGN107" s="152">
        <v>0.1</v>
      </c>
      <c r="HGO107" s="152">
        <v>0.25</v>
      </c>
      <c r="HGP107" s="152"/>
      <c r="HGQ107" s="153">
        <f t="shared" ref="HGQ107" si="5436">HGL107*(1+HGM107+HGN107+HGO107+HGP107)</f>
        <v>9227.8000000000011</v>
      </c>
      <c r="HGR107" s="154">
        <f t="shared" ref="HGR107" si="5437">ROUND(HGQ107,0)</f>
        <v>9228</v>
      </c>
      <c r="HGS107" s="60">
        <v>1</v>
      </c>
      <c r="HGT107" s="154">
        <f t="shared" ref="HGT107" si="5438">ROUND(HGR107*HGS107,0)</f>
        <v>9228</v>
      </c>
      <c r="HGU107" s="84">
        <f t="shared" ref="HGU107" si="5439">HGT107*HGK107</f>
        <v>0</v>
      </c>
      <c r="HGV107" s="150" t="s">
        <v>23</v>
      </c>
      <c r="HGW107" s="60" t="s">
        <v>147</v>
      </c>
      <c r="HGX107" s="151" t="s">
        <v>43</v>
      </c>
      <c r="HGY107" s="60" t="s">
        <v>40</v>
      </c>
      <c r="HGZ107" s="60"/>
      <c r="HHA107" s="60"/>
      <c r="HHB107" s="60">
        <v>6364</v>
      </c>
      <c r="HHC107" s="60">
        <v>0.1</v>
      </c>
      <c r="HHD107" s="152">
        <v>0.1</v>
      </c>
      <c r="HHE107" s="152">
        <v>0.25</v>
      </c>
      <c r="HHF107" s="152"/>
      <c r="HHG107" s="153">
        <f t="shared" ref="HHG107" si="5440">HHB107*(1+HHC107+HHD107+HHE107+HHF107)</f>
        <v>9227.8000000000011</v>
      </c>
      <c r="HHH107" s="154">
        <f t="shared" ref="HHH107" si="5441">ROUND(HHG107,0)</f>
        <v>9228</v>
      </c>
      <c r="HHI107" s="60">
        <v>1</v>
      </c>
      <c r="HHJ107" s="154">
        <f t="shared" ref="HHJ107" si="5442">ROUND(HHH107*HHI107,0)</f>
        <v>9228</v>
      </c>
      <c r="HHK107" s="84">
        <f t="shared" ref="HHK107" si="5443">HHJ107*HHA107</f>
        <v>0</v>
      </c>
      <c r="HHL107" s="150" t="s">
        <v>23</v>
      </c>
      <c r="HHM107" s="60" t="s">
        <v>147</v>
      </c>
      <c r="HHN107" s="151" t="s">
        <v>43</v>
      </c>
      <c r="HHO107" s="60" t="s">
        <v>40</v>
      </c>
      <c r="HHP107" s="60"/>
      <c r="HHQ107" s="60"/>
      <c r="HHR107" s="60">
        <v>6364</v>
      </c>
      <c r="HHS107" s="60">
        <v>0.1</v>
      </c>
      <c r="HHT107" s="152">
        <v>0.1</v>
      </c>
      <c r="HHU107" s="152">
        <v>0.25</v>
      </c>
      <c r="HHV107" s="152"/>
      <c r="HHW107" s="153">
        <f t="shared" ref="HHW107" si="5444">HHR107*(1+HHS107+HHT107+HHU107+HHV107)</f>
        <v>9227.8000000000011</v>
      </c>
      <c r="HHX107" s="154">
        <f t="shared" ref="HHX107" si="5445">ROUND(HHW107,0)</f>
        <v>9228</v>
      </c>
      <c r="HHY107" s="60">
        <v>1</v>
      </c>
      <c r="HHZ107" s="154">
        <f t="shared" ref="HHZ107" si="5446">ROUND(HHX107*HHY107,0)</f>
        <v>9228</v>
      </c>
      <c r="HIA107" s="84">
        <f t="shared" ref="HIA107" si="5447">HHZ107*HHQ107</f>
        <v>0</v>
      </c>
      <c r="HIB107" s="150" t="s">
        <v>23</v>
      </c>
      <c r="HIC107" s="60" t="s">
        <v>147</v>
      </c>
      <c r="HID107" s="151" t="s">
        <v>43</v>
      </c>
      <c r="HIE107" s="60" t="s">
        <v>40</v>
      </c>
      <c r="HIF107" s="60"/>
      <c r="HIG107" s="60"/>
      <c r="HIH107" s="60">
        <v>6364</v>
      </c>
      <c r="HII107" s="60">
        <v>0.1</v>
      </c>
      <c r="HIJ107" s="152">
        <v>0.1</v>
      </c>
      <c r="HIK107" s="152">
        <v>0.25</v>
      </c>
      <c r="HIL107" s="152"/>
      <c r="HIM107" s="153">
        <f t="shared" ref="HIM107" si="5448">HIH107*(1+HII107+HIJ107+HIK107+HIL107)</f>
        <v>9227.8000000000011</v>
      </c>
      <c r="HIN107" s="154">
        <f t="shared" ref="HIN107" si="5449">ROUND(HIM107,0)</f>
        <v>9228</v>
      </c>
      <c r="HIO107" s="60">
        <v>1</v>
      </c>
      <c r="HIP107" s="154">
        <f t="shared" ref="HIP107" si="5450">ROUND(HIN107*HIO107,0)</f>
        <v>9228</v>
      </c>
      <c r="HIQ107" s="84">
        <f t="shared" ref="HIQ107" si="5451">HIP107*HIG107</f>
        <v>0</v>
      </c>
      <c r="HIR107" s="150" t="s">
        <v>23</v>
      </c>
      <c r="HIS107" s="60" t="s">
        <v>147</v>
      </c>
      <c r="HIT107" s="151" t="s">
        <v>43</v>
      </c>
      <c r="HIU107" s="60" t="s">
        <v>40</v>
      </c>
      <c r="HIV107" s="60"/>
      <c r="HIW107" s="60"/>
      <c r="HIX107" s="60">
        <v>6364</v>
      </c>
      <c r="HIY107" s="60">
        <v>0.1</v>
      </c>
      <c r="HIZ107" s="152">
        <v>0.1</v>
      </c>
      <c r="HJA107" s="152">
        <v>0.25</v>
      </c>
      <c r="HJB107" s="152"/>
      <c r="HJC107" s="153">
        <f t="shared" ref="HJC107" si="5452">HIX107*(1+HIY107+HIZ107+HJA107+HJB107)</f>
        <v>9227.8000000000011</v>
      </c>
      <c r="HJD107" s="154">
        <f t="shared" ref="HJD107" si="5453">ROUND(HJC107,0)</f>
        <v>9228</v>
      </c>
      <c r="HJE107" s="60">
        <v>1</v>
      </c>
      <c r="HJF107" s="154">
        <f t="shared" ref="HJF107" si="5454">ROUND(HJD107*HJE107,0)</f>
        <v>9228</v>
      </c>
      <c r="HJG107" s="84">
        <f t="shared" ref="HJG107" si="5455">HJF107*HIW107</f>
        <v>0</v>
      </c>
      <c r="HJH107" s="150" t="s">
        <v>23</v>
      </c>
      <c r="HJI107" s="60" t="s">
        <v>147</v>
      </c>
      <c r="HJJ107" s="151" t="s">
        <v>43</v>
      </c>
      <c r="HJK107" s="60" t="s">
        <v>40</v>
      </c>
      <c r="HJL107" s="60"/>
      <c r="HJM107" s="60"/>
      <c r="HJN107" s="60">
        <v>6364</v>
      </c>
      <c r="HJO107" s="60">
        <v>0.1</v>
      </c>
      <c r="HJP107" s="152">
        <v>0.1</v>
      </c>
      <c r="HJQ107" s="152">
        <v>0.25</v>
      </c>
      <c r="HJR107" s="152"/>
      <c r="HJS107" s="153">
        <f t="shared" ref="HJS107" si="5456">HJN107*(1+HJO107+HJP107+HJQ107+HJR107)</f>
        <v>9227.8000000000011</v>
      </c>
      <c r="HJT107" s="154">
        <f t="shared" ref="HJT107" si="5457">ROUND(HJS107,0)</f>
        <v>9228</v>
      </c>
      <c r="HJU107" s="60">
        <v>1</v>
      </c>
      <c r="HJV107" s="154">
        <f t="shared" ref="HJV107" si="5458">ROUND(HJT107*HJU107,0)</f>
        <v>9228</v>
      </c>
      <c r="HJW107" s="84">
        <f t="shared" ref="HJW107" si="5459">HJV107*HJM107</f>
        <v>0</v>
      </c>
      <c r="HJX107" s="150" t="s">
        <v>23</v>
      </c>
      <c r="HJY107" s="60" t="s">
        <v>147</v>
      </c>
      <c r="HJZ107" s="151" t="s">
        <v>43</v>
      </c>
      <c r="HKA107" s="60" t="s">
        <v>40</v>
      </c>
      <c r="HKB107" s="60"/>
      <c r="HKC107" s="60"/>
      <c r="HKD107" s="60">
        <v>6364</v>
      </c>
      <c r="HKE107" s="60">
        <v>0.1</v>
      </c>
      <c r="HKF107" s="152">
        <v>0.1</v>
      </c>
      <c r="HKG107" s="152">
        <v>0.25</v>
      </c>
      <c r="HKH107" s="152"/>
      <c r="HKI107" s="153">
        <f t="shared" ref="HKI107" si="5460">HKD107*(1+HKE107+HKF107+HKG107+HKH107)</f>
        <v>9227.8000000000011</v>
      </c>
      <c r="HKJ107" s="154">
        <f t="shared" ref="HKJ107" si="5461">ROUND(HKI107,0)</f>
        <v>9228</v>
      </c>
      <c r="HKK107" s="60">
        <v>1</v>
      </c>
      <c r="HKL107" s="154">
        <f t="shared" ref="HKL107" si="5462">ROUND(HKJ107*HKK107,0)</f>
        <v>9228</v>
      </c>
      <c r="HKM107" s="84">
        <f t="shared" ref="HKM107" si="5463">HKL107*HKC107</f>
        <v>0</v>
      </c>
      <c r="HKN107" s="150" t="s">
        <v>23</v>
      </c>
      <c r="HKO107" s="60" t="s">
        <v>147</v>
      </c>
      <c r="HKP107" s="151" t="s">
        <v>43</v>
      </c>
      <c r="HKQ107" s="60" t="s">
        <v>40</v>
      </c>
      <c r="HKR107" s="60"/>
      <c r="HKS107" s="60"/>
      <c r="HKT107" s="60">
        <v>6364</v>
      </c>
      <c r="HKU107" s="60">
        <v>0.1</v>
      </c>
      <c r="HKV107" s="152">
        <v>0.1</v>
      </c>
      <c r="HKW107" s="152">
        <v>0.25</v>
      </c>
      <c r="HKX107" s="152"/>
      <c r="HKY107" s="153">
        <f t="shared" ref="HKY107" si="5464">HKT107*(1+HKU107+HKV107+HKW107+HKX107)</f>
        <v>9227.8000000000011</v>
      </c>
      <c r="HKZ107" s="154">
        <f t="shared" ref="HKZ107" si="5465">ROUND(HKY107,0)</f>
        <v>9228</v>
      </c>
      <c r="HLA107" s="60">
        <v>1</v>
      </c>
      <c r="HLB107" s="154">
        <f t="shared" ref="HLB107" si="5466">ROUND(HKZ107*HLA107,0)</f>
        <v>9228</v>
      </c>
      <c r="HLC107" s="84">
        <f t="shared" ref="HLC107" si="5467">HLB107*HKS107</f>
        <v>0</v>
      </c>
      <c r="HLD107" s="150" t="s">
        <v>23</v>
      </c>
      <c r="HLE107" s="60" t="s">
        <v>147</v>
      </c>
      <c r="HLF107" s="151" t="s">
        <v>43</v>
      </c>
      <c r="HLG107" s="60" t="s">
        <v>40</v>
      </c>
      <c r="HLH107" s="60"/>
      <c r="HLI107" s="60"/>
      <c r="HLJ107" s="60">
        <v>6364</v>
      </c>
      <c r="HLK107" s="60">
        <v>0.1</v>
      </c>
      <c r="HLL107" s="152">
        <v>0.1</v>
      </c>
      <c r="HLM107" s="152">
        <v>0.25</v>
      </c>
      <c r="HLN107" s="152"/>
      <c r="HLO107" s="153">
        <f t="shared" ref="HLO107" si="5468">HLJ107*(1+HLK107+HLL107+HLM107+HLN107)</f>
        <v>9227.8000000000011</v>
      </c>
      <c r="HLP107" s="154">
        <f t="shared" ref="HLP107" si="5469">ROUND(HLO107,0)</f>
        <v>9228</v>
      </c>
      <c r="HLQ107" s="60">
        <v>1</v>
      </c>
      <c r="HLR107" s="154">
        <f t="shared" ref="HLR107" si="5470">ROUND(HLP107*HLQ107,0)</f>
        <v>9228</v>
      </c>
      <c r="HLS107" s="84">
        <f t="shared" ref="HLS107" si="5471">HLR107*HLI107</f>
        <v>0</v>
      </c>
      <c r="HLT107" s="150" t="s">
        <v>23</v>
      </c>
      <c r="HLU107" s="60" t="s">
        <v>147</v>
      </c>
      <c r="HLV107" s="151" t="s">
        <v>43</v>
      </c>
      <c r="HLW107" s="60" t="s">
        <v>40</v>
      </c>
      <c r="HLX107" s="60"/>
      <c r="HLY107" s="60"/>
      <c r="HLZ107" s="60">
        <v>6364</v>
      </c>
      <c r="HMA107" s="60">
        <v>0.1</v>
      </c>
      <c r="HMB107" s="152">
        <v>0.1</v>
      </c>
      <c r="HMC107" s="152">
        <v>0.25</v>
      </c>
      <c r="HMD107" s="152"/>
      <c r="HME107" s="153">
        <f t="shared" ref="HME107" si="5472">HLZ107*(1+HMA107+HMB107+HMC107+HMD107)</f>
        <v>9227.8000000000011</v>
      </c>
      <c r="HMF107" s="154">
        <f t="shared" ref="HMF107" si="5473">ROUND(HME107,0)</f>
        <v>9228</v>
      </c>
      <c r="HMG107" s="60">
        <v>1</v>
      </c>
      <c r="HMH107" s="154">
        <f t="shared" ref="HMH107" si="5474">ROUND(HMF107*HMG107,0)</f>
        <v>9228</v>
      </c>
      <c r="HMI107" s="84">
        <f t="shared" ref="HMI107" si="5475">HMH107*HLY107</f>
        <v>0</v>
      </c>
      <c r="HMJ107" s="150" t="s">
        <v>23</v>
      </c>
      <c r="HMK107" s="60" t="s">
        <v>147</v>
      </c>
      <c r="HML107" s="151" t="s">
        <v>43</v>
      </c>
      <c r="HMM107" s="60" t="s">
        <v>40</v>
      </c>
      <c r="HMN107" s="60"/>
      <c r="HMO107" s="60"/>
      <c r="HMP107" s="60">
        <v>6364</v>
      </c>
      <c r="HMQ107" s="60">
        <v>0.1</v>
      </c>
      <c r="HMR107" s="152">
        <v>0.1</v>
      </c>
      <c r="HMS107" s="152">
        <v>0.25</v>
      </c>
      <c r="HMT107" s="152"/>
      <c r="HMU107" s="153">
        <f t="shared" ref="HMU107" si="5476">HMP107*(1+HMQ107+HMR107+HMS107+HMT107)</f>
        <v>9227.8000000000011</v>
      </c>
      <c r="HMV107" s="154">
        <f t="shared" ref="HMV107" si="5477">ROUND(HMU107,0)</f>
        <v>9228</v>
      </c>
      <c r="HMW107" s="60">
        <v>1</v>
      </c>
      <c r="HMX107" s="154">
        <f t="shared" ref="HMX107" si="5478">ROUND(HMV107*HMW107,0)</f>
        <v>9228</v>
      </c>
      <c r="HMY107" s="84">
        <f t="shared" ref="HMY107" si="5479">HMX107*HMO107</f>
        <v>0</v>
      </c>
      <c r="HMZ107" s="150" t="s">
        <v>23</v>
      </c>
      <c r="HNA107" s="60" t="s">
        <v>147</v>
      </c>
      <c r="HNB107" s="151" t="s">
        <v>43</v>
      </c>
      <c r="HNC107" s="60" t="s">
        <v>40</v>
      </c>
      <c r="HND107" s="60"/>
      <c r="HNE107" s="60"/>
      <c r="HNF107" s="60">
        <v>6364</v>
      </c>
      <c r="HNG107" s="60">
        <v>0.1</v>
      </c>
      <c r="HNH107" s="152">
        <v>0.1</v>
      </c>
      <c r="HNI107" s="152">
        <v>0.25</v>
      </c>
      <c r="HNJ107" s="152"/>
      <c r="HNK107" s="153">
        <f t="shared" ref="HNK107" si="5480">HNF107*(1+HNG107+HNH107+HNI107+HNJ107)</f>
        <v>9227.8000000000011</v>
      </c>
      <c r="HNL107" s="154">
        <f t="shared" ref="HNL107" si="5481">ROUND(HNK107,0)</f>
        <v>9228</v>
      </c>
      <c r="HNM107" s="60">
        <v>1</v>
      </c>
      <c r="HNN107" s="154">
        <f t="shared" ref="HNN107" si="5482">ROUND(HNL107*HNM107,0)</f>
        <v>9228</v>
      </c>
      <c r="HNO107" s="84">
        <f t="shared" ref="HNO107" si="5483">HNN107*HNE107</f>
        <v>0</v>
      </c>
      <c r="HNP107" s="150" t="s">
        <v>23</v>
      </c>
      <c r="HNQ107" s="60" t="s">
        <v>147</v>
      </c>
      <c r="HNR107" s="151" t="s">
        <v>43</v>
      </c>
      <c r="HNS107" s="60" t="s">
        <v>40</v>
      </c>
      <c r="HNT107" s="60"/>
      <c r="HNU107" s="60"/>
      <c r="HNV107" s="60">
        <v>6364</v>
      </c>
      <c r="HNW107" s="60">
        <v>0.1</v>
      </c>
      <c r="HNX107" s="152">
        <v>0.1</v>
      </c>
      <c r="HNY107" s="152">
        <v>0.25</v>
      </c>
      <c r="HNZ107" s="152"/>
      <c r="HOA107" s="153">
        <f t="shared" ref="HOA107" si="5484">HNV107*(1+HNW107+HNX107+HNY107+HNZ107)</f>
        <v>9227.8000000000011</v>
      </c>
      <c r="HOB107" s="154">
        <f t="shared" ref="HOB107" si="5485">ROUND(HOA107,0)</f>
        <v>9228</v>
      </c>
      <c r="HOC107" s="60">
        <v>1</v>
      </c>
      <c r="HOD107" s="154">
        <f t="shared" ref="HOD107" si="5486">ROUND(HOB107*HOC107,0)</f>
        <v>9228</v>
      </c>
      <c r="HOE107" s="84">
        <f t="shared" ref="HOE107" si="5487">HOD107*HNU107</f>
        <v>0</v>
      </c>
      <c r="HOF107" s="150" t="s">
        <v>23</v>
      </c>
      <c r="HOG107" s="60" t="s">
        <v>147</v>
      </c>
      <c r="HOH107" s="151" t="s">
        <v>43</v>
      </c>
      <c r="HOI107" s="60" t="s">
        <v>40</v>
      </c>
      <c r="HOJ107" s="60"/>
      <c r="HOK107" s="60"/>
      <c r="HOL107" s="60">
        <v>6364</v>
      </c>
      <c r="HOM107" s="60">
        <v>0.1</v>
      </c>
      <c r="HON107" s="152">
        <v>0.1</v>
      </c>
      <c r="HOO107" s="152">
        <v>0.25</v>
      </c>
      <c r="HOP107" s="152"/>
      <c r="HOQ107" s="153">
        <f t="shared" ref="HOQ107" si="5488">HOL107*(1+HOM107+HON107+HOO107+HOP107)</f>
        <v>9227.8000000000011</v>
      </c>
      <c r="HOR107" s="154">
        <f t="shared" ref="HOR107" si="5489">ROUND(HOQ107,0)</f>
        <v>9228</v>
      </c>
      <c r="HOS107" s="60">
        <v>1</v>
      </c>
      <c r="HOT107" s="154">
        <f t="shared" ref="HOT107" si="5490">ROUND(HOR107*HOS107,0)</f>
        <v>9228</v>
      </c>
      <c r="HOU107" s="84">
        <f t="shared" ref="HOU107" si="5491">HOT107*HOK107</f>
        <v>0</v>
      </c>
      <c r="HOV107" s="150" t="s">
        <v>23</v>
      </c>
      <c r="HOW107" s="60" t="s">
        <v>147</v>
      </c>
      <c r="HOX107" s="151" t="s">
        <v>43</v>
      </c>
      <c r="HOY107" s="60" t="s">
        <v>40</v>
      </c>
      <c r="HOZ107" s="60"/>
      <c r="HPA107" s="60"/>
      <c r="HPB107" s="60">
        <v>6364</v>
      </c>
      <c r="HPC107" s="60">
        <v>0.1</v>
      </c>
      <c r="HPD107" s="152">
        <v>0.1</v>
      </c>
      <c r="HPE107" s="152">
        <v>0.25</v>
      </c>
      <c r="HPF107" s="152"/>
      <c r="HPG107" s="153">
        <f t="shared" ref="HPG107" si="5492">HPB107*(1+HPC107+HPD107+HPE107+HPF107)</f>
        <v>9227.8000000000011</v>
      </c>
      <c r="HPH107" s="154">
        <f t="shared" ref="HPH107" si="5493">ROUND(HPG107,0)</f>
        <v>9228</v>
      </c>
      <c r="HPI107" s="60">
        <v>1</v>
      </c>
      <c r="HPJ107" s="154">
        <f t="shared" ref="HPJ107" si="5494">ROUND(HPH107*HPI107,0)</f>
        <v>9228</v>
      </c>
      <c r="HPK107" s="84">
        <f t="shared" ref="HPK107" si="5495">HPJ107*HPA107</f>
        <v>0</v>
      </c>
      <c r="HPL107" s="150" t="s">
        <v>23</v>
      </c>
      <c r="HPM107" s="60" t="s">
        <v>147</v>
      </c>
      <c r="HPN107" s="151" t="s">
        <v>43</v>
      </c>
      <c r="HPO107" s="60" t="s">
        <v>40</v>
      </c>
      <c r="HPP107" s="60"/>
      <c r="HPQ107" s="60"/>
      <c r="HPR107" s="60">
        <v>6364</v>
      </c>
      <c r="HPS107" s="60">
        <v>0.1</v>
      </c>
      <c r="HPT107" s="152">
        <v>0.1</v>
      </c>
      <c r="HPU107" s="152">
        <v>0.25</v>
      </c>
      <c r="HPV107" s="152"/>
      <c r="HPW107" s="153">
        <f t="shared" ref="HPW107" si="5496">HPR107*(1+HPS107+HPT107+HPU107+HPV107)</f>
        <v>9227.8000000000011</v>
      </c>
      <c r="HPX107" s="154">
        <f t="shared" ref="HPX107" si="5497">ROUND(HPW107,0)</f>
        <v>9228</v>
      </c>
      <c r="HPY107" s="60">
        <v>1</v>
      </c>
      <c r="HPZ107" s="154">
        <f t="shared" ref="HPZ107" si="5498">ROUND(HPX107*HPY107,0)</f>
        <v>9228</v>
      </c>
      <c r="HQA107" s="84">
        <f t="shared" ref="HQA107" si="5499">HPZ107*HPQ107</f>
        <v>0</v>
      </c>
      <c r="HQB107" s="150" t="s">
        <v>23</v>
      </c>
      <c r="HQC107" s="60" t="s">
        <v>147</v>
      </c>
      <c r="HQD107" s="151" t="s">
        <v>43</v>
      </c>
      <c r="HQE107" s="60" t="s">
        <v>40</v>
      </c>
      <c r="HQF107" s="60"/>
      <c r="HQG107" s="60"/>
      <c r="HQH107" s="60">
        <v>6364</v>
      </c>
      <c r="HQI107" s="60">
        <v>0.1</v>
      </c>
      <c r="HQJ107" s="152">
        <v>0.1</v>
      </c>
      <c r="HQK107" s="152">
        <v>0.25</v>
      </c>
      <c r="HQL107" s="152"/>
      <c r="HQM107" s="153">
        <f t="shared" ref="HQM107" si="5500">HQH107*(1+HQI107+HQJ107+HQK107+HQL107)</f>
        <v>9227.8000000000011</v>
      </c>
      <c r="HQN107" s="154">
        <f t="shared" ref="HQN107" si="5501">ROUND(HQM107,0)</f>
        <v>9228</v>
      </c>
      <c r="HQO107" s="60">
        <v>1</v>
      </c>
      <c r="HQP107" s="154">
        <f t="shared" ref="HQP107" si="5502">ROUND(HQN107*HQO107,0)</f>
        <v>9228</v>
      </c>
      <c r="HQQ107" s="84">
        <f t="shared" ref="HQQ107" si="5503">HQP107*HQG107</f>
        <v>0</v>
      </c>
      <c r="HQR107" s="150" t="s">
        <v>23</v>
      </c>
      <c r="HQS107" s="60" t="s">
        <v>147</v>
      </c>
      <c r="HQT107" s="151" t="s">
        <v>43</v>
      </c>
      <c r="HQU107" s="60" t="s">
        <v>40</v>
      </c>
      <c r="HQV107" s="60"/>
      <c r="HQW107" s="60"/>
      <c r="HQX107" s="60">
        <v>6364</v>
      </c>
      <c r="HQY107" s="60">
        <v>0.1</v>
      </c>
      <c r="HQZ107" s="152">
        <v>0.1</v>
      </c>
      <c r="HRA107" s="152">
        <v>0.25</v>
      </c>
      <c r="HRB107" s="152"/>
      <c r="HRC107" s="153">
        <f t="shared" ref="HRC107" si="5504">HQX107*(1+HQY107+HQZ107+HRA107+HRB107)</f>
        <v>9227.8000000000011</v>
      </c>
      <c r="HRD107" s="154">
        <f t="shared" ref="HRD107" si="5505">ROUND(HRC107,0)</f>
        <v>9228</v>
      </c>
      <c r="HRE107" s="60">
        <v>1</v>
      </c>
      <c r="HRF107" s="154">
        <f t="shared" ref="HRF107" si="5506">ROUND(HRD107*HRE107,0)</f>
        <v>9228</v>
      </c>
      <c r="HRG107" s="84">
        <f t="shared" ref="HRG107" si="5507">HRF107*HQW107</f>
        <v>0</v>
      </c>
      <c r="HRH107" s="150" t="s">
        <v>23</v>
      </c>
      <c r="HRI107" s="60" t="s">
        <v>147</v>
      </c>
      <c r="HRJ107" s="151" t="s">
        <v>43</v>
      </c>
      <c r="HRK107" s="60" t="s">
        <v>40</v>
      </c>
      <c r="HRL107" s="60"/>
      <c r="HRM107" s="60"/>
      <c r="HRN107" s="60">
        <v>6364</v>
      </c>
      <c r="HRO107" s="60">
        <v>0.1</v>
      </c>
      <c r="HRP107" s="152">
        <v>0.1</v>
      </c>
      <c r="HRQ107" s="152">
        <v>0.25</v>
      </c>
      <c r="HRR107" s="152"/>
      <c r="HRS107" s="153">
        <f t="shared" ref="HRS107" si="5508">HRN107*(1+HRO107+HRP107+HRQ107+HRR107)</f>
        <v>9227.8000000000011</v>
      </c>
      <c r="HRT107" s="154">
        <f t="shared" ref="HRT107" si="5509">ROUND(HRS107,0)</f>
        <v>9228</v>
      </c>
      <c r="HRU107" s="60">
        <v>1</v>
      </c>
      <c r="HRV107" s="154">
        <f t="shared" ref="HRV107" si="5510">ROUND(HRT107*HRU107,0)</f>
        <v>9228</v>
      </c>
      <c r="HRW107" s="84">
        <f t="shared" ref="HRW107" si="5511">HRV107*HRM107</f>
        <v>0</v>
      </c>
      <c r="HRX107" s="150" t="s">
        <v>23</v>
      </c>
      <c r="HRY107" s="60" t="s">
        <v>147</v>
      </c>
      <c r="HRZ107" s="151" t="s">
        <v>43</v>
      </c>
      <c r="HSA107" s="60" t="s">
        <v>40</v>
      </c>
      <c r="HSB107" s="60"/>
      <c r="HSC107" s="60"/>
      <c r="HSD107" s="60">
        <v>6364</v>
      </c>
      <c r="HSE107" s="60">
        <v>0.1</v>
      </c>
      <c r="HSF107" s="152">
        <v>0.1</v>
      </c>
      <c r="HSG107" s="152">
        <v>0.25</v>
      </c>
      <c r="HSH107" s="152"/>
      <c r="HSI107" s="153">
        <f t="shared" ref="HSI107" si="5512">HSD107*(1+HSE107+HSF107+HSG107+HSH107)</f>
        <v>9227.8000000000011</v>
      </c>
      <c r="HSJ107" s="154">
        <f t="shared" ref="HSJ107" si="5513">ROUND(HSI107,0)</f>
        <v>9228</v>
      </c>
      <c r="HSK107" s="60">
        <v>1</v>
      </c>
      <c r="HSL107" s="154">
        <f t="shared" ref="HSL107" si="5514">ROUND(HSJ107*HSK107,0)</f>
        <v>9228</v>
      </c>
      <c r="HSM107" s="84">
        <f t="shared" ref="HSM107" si="5515">HSL107*HSC107</f>
        <v>0</v>
      </c>
      <c r="HSN107" s="150" t="s">
        <v>23</v>
      </c>
      <c r="HSO107" s="60" t="s">
        <v>147</v>
      </c>
      <c r="HSP107" s="151" t="s">
        <v>43</v>
      </c>
      <c r="HSQ107" s="60" t="s">
        <v>40</v>
      </c>
      <c r="HSR107" s="60"/>
      <c r="HSS107" s="60"/>
      <c r="HST107" s="60">
        <v>6364</v>
      </c>
      <c r="HSU107" s="60">
        <v>0.1</v>
      </c>
      <c r="HSV107" s="152">
        <v>0.1</v>
      </c>
      <c r="HSW107" s="152">
        <v>0.25</v>
      </c>
      <c r="HSX107" s="152"/>
      <c r="HSY107" s="153">
        <f t="shared" ref="HSY107" si="5516">HST107*(1+HSU107+HSV107+HSW107+HSX107)</f>
        <v>9227.8000000000011</v>
      </c>
      <c r="HSZ107" s="154">
        <f t="shared" ref="HSZ107" si="5517">ROUND(HSY107,0)</f>
        <v>9228</v>
      </c>
      <c r="HTA107" s="60">
        <v>1</v>
      </c>
      <c r="HTB107" s="154">
        <f t="shared" ref="HTB107" si="5518">ROUND(HSZ107*HTA107,0)</f>
        <v>9228</v>
      </c>
      <c r="HTC107" s="84">
        <f t="shared" ref="HTC107" si="5519">HTB107*HSS107</f>
        <v>0</v>
      </c>
      <c r="HTD107" s="150" t="s">
        <v>23</v>
      </c>
      <c r="HTE107" s="60" t="s">
        <v>147</v>
      </c>
      <c r="HTF107" s="151" t="s">
        <v>43</v>
      </c>
      <c r="HTG107" s="60" t="s">
        <v>40</v>
      </c>
      <c r="HTH107" s="60"/>
      <c r="HTI107" s="60"/>
      <c r="HTJ107" s="60">
        <v>6364</v>
      </c>
      <c r="HTK107" s="60">
        <v>0.1</v>
      </c>
      <c r="HTL107" s="152">
        <v>0.1</v>
      </c>
      <c r="HTM107" s="152">
        <v>0.25</v>
      </c>
      <c r="HTN107" s="152"/>
      <c r="HTO107" s="153">
        <f t="shared" ref="HTO107" si="5520">HTJ107*(1+HTK107+HTL107+HTM107+HTN107)</f>
        <v>9227.8000000000011</v>
      </c>
      <c r="HTP107" s="154">
        <f t="shared" ref="HTP107" si="5521">ROUND(HTO107,0)</f>
        <v>9228</v>
      </c>
      <c r="HTQ107" s="60">
        <v>1</v>
      </c>
      <c r="HTR107" s="154">
        <f t="shared" ref="HTR107" si="5522">ROUND(HTP107*HTQ107,0)</f>
        <v>9228</v>
      </c>
      <c r="HTS107" s="84">
        <f t="shared" ref="HTS107" si="5523">HTR107*HTI107</f>
        <v>0</v>
      </c>
      <c r="HTT107" s="150" t="s">
        <v>23</v>
      </c>
      <c r="HTU107" s="60" t="s">
        <v>147</v>
      </c>
      <c r="HTV107" s="151" t="s">
        <v>43</v>
      </c>
      <c r="HTW107" s="60" t="s">
        <v>40</v>
      </c>
      <c r="HTX107" s="60"/>
      <c r="HTY107" s="60"/>
      <c r="HTZ107" s="60">
        <v>6364</v>
      </c>
      <c r="HUA107" s="60">
        <v>0.1</v>
      </c>
      <c r="HUB107" s="152">
        <v>0.1</v>
      </c>
      <c r="HUC107" s="152">
        <v>0.25</v>
      </c>
      <c r="HUD107" s="152"/>
      <c r="HUE107" s="153">
        <f t="shared" ref="HUE107" si="5524">HTZ107*(1+HUA107+HUB107+HUC107+HUD107)</f>
        <v>9227.8000000000011</v>
      </c>
      <c r="HUF107" s="154">
        <f t="shared" ref="HUF107" si="5525">ROUND(HUE107,0)</f>
        <v>9228</v>
      </c>
      <c r="HUG107" s="60">
        <v>1</v>
      </c>
      <c r="HUH107" s="154">
        <f t="shared" ref="HUH107" si="5526">ROUND(HUF107*HUG107,0)</f>
        <v>9228</v>
      </c>
      <c r="HUI107" s="84">
        <f t="shared" ref="HUI107" si="5527">HUH107*HTY107</f>
        <v>0</v>
      </c>
      <c r="HUJ107" s="150" t="s">
        <v>23</v>
      </c>
      <c r="HUK107" s="60" t="s">
        <v>147</v>
      </c>
      <c r="HUL107" s="151" t="s">
        <v>43</v>
      </c>
      <c r="HUM107" s="60" t="s">
        <v>40</v>
      </c>
      <c r="HUN107" s="60"/>
      <c r="HUO107" s="60"/>
      <c r="HUP107" s="60">
        <v>6364</v>
      </c>
      <c r="HUQ107" s="60">
        <v>0.1</v>
      </c>
      <c r="HUR107" s="152">
        <v>0.1</v>
      </c>
      <c r="HUS107" s="152">
        <v>0.25</v>
      </c>
      <c r="HUT107" s="152"/>
      <c r="HUU107" s="153">
        <f t="shared" ref="HUU107" si="5528">HUP107*(1+HUQ107+HUR107+HUS107+HUT107)</f>
        <v>9227.8000000000011</v>
      </c>
      <c r="HUV107" s="154">
        <f t="shared" ref="HUV107" si="5529">ROUND(HUU107,0)</f>
        <v>9228</v>
      </c>
      <c r="HUW107" s="60">
        <v>1</v>
      </c>
      <c r="HUX107" s="154">
        <f t="shared" ref="HUX107" si="5530">ROUND(HUV107*HUW107,0)</f>
        <v>9228</v>
      </c>
      <c r="HUY107" s="84">
        <f t="shared" ref="HUY107" si="5531">HUX107*HUO107</f>
        <v>0</v>
      </c>
      <c r="HUZ107" s="150" t="s">
        <v>23</v>
      </c>
      <c r="HVA107" s="60" t="s">
        <v>147</v>
      </c>
      <c r="HVB107" s="151" t="s">
        <v>43</v>
      </c>
      <c r="HVC107" s="60" t="s">
        <v>40</v>
      </c>
      <c r="HVD107" s="60"/>
      <c r="HVE107" s="60"/>
      <c r="HVF107" s="60">
        <v>6364</v>
      </c>
      <c r="HVG107" s="60">
        <v>0.1</v>
      </c>
      <c r="HVH107" s="152">
        <v>0.1</v>
      </c>
      <c r="HVI107" s="152">
        <v>0.25</v>
      </c>
      <c r="HVJ107" s="152"/>
      <c r="HVK107" s="153">
        <f t="shared" ref="HVK107" si="5532">HVF107*(1+HVG107+HVH107+HVI107+HVJ107)</f>
        <v>9227.8000000000011</v>
      </c>
      <c r="HVL107" s="154">
        <f t="shared" ref="HVL107" si="5533">ROUND(HVK107,0)</f>
        <v>9228</v>
      </c>
      <c r="HVM107" s="60">
        <v>1</v>
      </c>
      <c r="HVN107" s="154">
        <f t="shared" ref="HVN107" si="5534">ROUND(HVL107*HVM107,0)</f>
        <v>9228</v>
      </c>
      <c r="HVO107" s="84">
        <f t="shared" ref="HVO107" si="5535">HVN107*HVE107</f>
        <v>0</v>
      </c>
      <c r="HVP107" s="150" t="s">
        <v>23</v>
      </c>
      <c r="HVQ107" s="60" t="s">
        <v>147</v>
      </c>
      <c r="HVR107" s="151" t="s">
        <v>43</v>
      </c>
      <c r="HVS107" s="60" t="s">
        <v>40</v>
      </c>
      <c r="HVT107" s="60"/>
      <c r="HVU107" s="60"/>
      <c r="HVV107" s="60">
        <v>6364</v>
      </c>
      <c r="HVW107" s="60">
        <v>0.1</v>
      </c>
      <c r="HVX107" s="152">
        <v>0.1</v>
      </c>
      <c r="HVY107" s="152">
        <v>0.25</v>
      </c>
      <c r="HVZ107" s="152"/>
      <c r="HWA107" s="153">
        <f t="shared" ref="HWA107" si="5536">HVV107*(1+HVW107+HVX107+HVY107+HVZ107)</f>
        <v>9227.8000000000011</v>
      </c>
      <c r="HWB107" s="154">
        <f t="shared" ref="HWB107" si="5537">ROUND(HWA107,0)</f>
        <v>9228</v>
      </c>
      <c r="HWC107" s="60">
        <v>1</v>
      </c>
      <c r="HWD107" s="154">
        <f t="shared" ref="HWD107" si="5538">ROUND(HWB107*HWC107,0)</f>
        <v>9228</v>
      </c>
      <c r="HWE107" s="84">
        <f t="shared" ref="HWE107" si="5539">HWD107*HVU107</f>
        <v>0</v>
      </c>
      <c r="HWF107" s="150" t="s">
        <v>23</v>
      </c>
      <c r="HWG107" s="60" t="s">
        <v>147</v>
      </c>
      <c r="HWH107" s="151" t="s">
        <v>43</v>
      </c>
      <c r="HWI107" s="60" t="s">
        <v>40</v>
      </c>
      <c r="HWJ107" s="60"/>
      <c r="HWK107" s="60"/>
      <c r="HWL107" s="60">
        <v>6364</v>
      </c>
      <c r="HWM107" s="60">
        <v>0.1</v>
      </c>
      <c r="HWN107" s="152">
        <v>0.1</v>
      </c>
      <c r="HWO107" s="152">
        <v>0.25</v>
      </c>
      <c r="HWP107" s="152"/>
      <c r="HWQ107" s="153">
        <f t="shared" ref="HWQ107" si="5540">HWL107*(1+HWM107+HWN107+HWO107+HWP107)</f>
        <v>9227.8000000000011</v>
      </c>
      <c r="HWR107" s="154">
        <f t="shared" ref="HWR107" si="5541">ROUND(HWQ107,0)</f>
        <v>9228</v>
      </c>
      <c r="HWS107" s="60">
        <v>1</v>
      </c>
      <c r="HWT107" s="154">
        <f t="shared" ref="HWT107" si="5542">ROUND(HWR107*HWS107,0)</f>
        <v>9228</v>
      </c>
      <c r="HWU107" s="84">
        <f t="shared" ref="HWU107" si="5543">HWT107*HWK107</f>
        <v>0</v>
      </c>
      <c r="HWV107" s="150" t="s">
        <v>23</v>
      </c>
      <c r="HWW107" s="60" t="s">
        <v>147</v>
      </c>
      <c r="HWX107" s="151" t="s">
        <v>43</v>
      </c>
      <c r="HWY107" s="60" t="s">
        <v>40</v>
      </c>
      <c r="HWZ107" s="60"/>
      <c r="HXA107" s="60"/>
      <c r="HXB107" s="60">
        <v>6364</v>
      </c>
      <c r="HXC107" s="60">
        <v>0.1</v>
      </c>
      <c r="HXD107" s="152">
        <v>0.1</v>
      </c>
      <c r="HXE107" s="152">
        <v>0.25</v>
      </c>
      <c r="HXF107" s="152"/>
      <c r="HXG107" s="153">
        <f t="shared" ref="HXG107" si="5544">HXB107*(1+HXC107+HXD107+HXE107+HXF107)</f>
        <v>9227.8000000000011</v>
      </c>
      <c r="HXH107" s="154">
        <f t="shared" ref="HXH107" si="5545">ROUND(HXG107,0)</f>
        <v>9228</v>
      </c>
      <c r="HXI107" s="60">
        <v>1</v>
      </c>
      <c r="HXJ107" s="154">
        <f t="shared" ref="HXJ107" si="5546">ROUND(HXH107*HXI107,0)</f>
        <v>9228</v>
      </c>
      <c r="HXK107" s="84">
        <f t="shared" ref="HXK107" si="5547">HXJ107*HXA107</f>
        <v>0</v>
      </c>
      <c r="HXL107" s="150" t="s">
        <v>23</v>
      </c>
      <c r="HXM107" s="60" t="s">
        <v>147</v>
      </c>
      <c r="HXN107" s="151" t="s">
        <v>43</v>
      </c>
      <c r="HXO107" s="60" t="s">
        <v>40</v>
      </c>
      <c r="HXP107" s="60"/>
      <c r="HXQ107" s="60"/>
      <c r="HXR107" s="60">
        <v>6364</v>
      </c>
      <c r="HXS107" s="60">
        <v>0.1</v>
      </c>
      <c r="HXT107" s="152">
        <v>0.1</v>
      </c>
      <c r="HXU107" s="152">
        <v>0.25</v>
      </c>
      <c r="HXV107" s="152"/>
      <c r="HXW107" s="153">
        <f t="shared" ref="HXW107" si="5548">HXR107*(1+HXS107+HXT107+HXU107+HXV107)</f>
        <v>9227.8000000000011</v>
      </c>
      <c r="HXX107" s="154">
        <f t="shared" ref="HXX107" si="5549">ROUND(HXW107,0)</f>
        <v>9228</v>
      </c>
      <c r="HXY107" s="60">
        <v>1</v>
      </c>
      <c r="HXZ107" s="154">
        <f t="shared" ref="HXZ107" si="5550">ROUND(HXX107*HXY107,0)</f>
        <v>9228</v>
      </c>
      <c r="HYA107" s="84">
        <f t="shared" ref="HYA107" si="5551">HXZ107*HXQ107</f>
        <v>0</v>
      </c>
      <c r="HYB107" s="150" t="s">
        <v>23</v>
      </c>
      <c r="HYC107" s="60" t="s">
        <v>147</v>
      </c>
      <c r="HYD107" s="151" t="s">
        <v>43</v>
      </c>
      <c r="HYE107" s="60" t="s">
        <v>40</v>
      </c>
      <c r="HYF107" s="60"/>
      <c r="HYG107" s="60"/>
      <c r="HYH107" s="60">
        <v>6364</v>
      </c>
      <c r="HYI107" s="60">
        <v>0.1</v>
      </c>
      <c r="HYJ107" s="152">
        <v>0.1</v>
      </c>
      <c r="HYK107" s="152">
        <v>0.25</v>
      </c>
      <c r="HYL107" s="152"/>
      <c r="HYM107" s="153">
        <f t="shared" ref="HYM107" si="5552">HYH107*(1+HYI107+HYJ107+HYK107+HYL107)</f>
        <v>9227.8000000000011</v>
      </c>
      <c r="HYN107" s="154">
        <f t="shared" ref="HYN107" si="5553">ROUND(HYM107,0)</f>
        <v>9228</v>
      </c>
      <c r="HYO107" s="60">
        <v>1</v>
      </c>
      <c r="HYP107" s="154">
        <f t="shared" ref="HYP107" si="5554">ROUND(HYN107*HYO107,0)</f>
        <v>9228</v>
      </c>
      <c r="HYQ107" s="84">
        <f t="shared" ref="HYQ107" si="5555">HYP107*HYG107</f>
        <v>0</v>
      </c>
      <c r="HYR107" s="150" t="s">
        <v>23</v>
      </c>
      <c r="HYS107" s="60" t="s">
        <v>147</v>
      </c>
      <c r="HYT107" s="151" t="s">
        <v>43</v>
      </c>
      <c r="HYU107" s="60" t="s">
        <v>40</v>
      </c>
      <c r="HYV107" s="60"/>
      <c r="HYW107" s="60"/>
      <c r="HYX107" s="60">
        <v>6364</v>
      </c>
      <c r="HYY107" s="60">
        <v>0.1</v>
      </c>
      <c r="HYZ107" s="152">
        <v>0.1</v>
      </c>
      <c r="HZA107" s="152">
        <v>0.25</v>
      </c>
      <c r="HZB107" s="152"/>
      <c r="HZC107" s="153">
        <f t="shared" ref="HZC107" si="5556">HYX107*(1+HYY107+HYZ107+HZA107+HZB107)</f>
        <v>9227.8000000000011</v>
      </c>
      <c r="HZD107" s="154">
        <f t="shared" ref="HZD107" si="5557">ROUND(HZC107,0)</f>
        <v>9228</v>
      </c>
      <c r="HZE107" s="60">
        <v>1</v>
      </c>
      <c r="HZF107" s="154">
        <f t="shared" ref="HZF107" si="5558">ROUND(HZD107*HZE107,0)</f>
        <v>9228</v>
      </c>
      <c r="HZG107" s="84">
        <f t="shared" ref="HZG107" si="5559">HZF107*HYW107</f>
        <v>0</v>
      </c>
      <c r="HZH107" s="150" t="s">
        <v>23</v>
      </c>
      <c r="HZI107" s="60" t="s">
        <v>147</v>
      </c>
      <c r="HZJ107" s="151" t="s">
        <v>43</v>
      </c>
      <c r="HZK107" s="60" t="s">
        <v>40</v>
      </c>
      <c r="HZL107" s="60"/>
      <c r="HZM107" s="60"/>
      <c r="HZN107" s="60">
        <v>6364</v>
      </c>
      <c r="HZO107" s="60">
        <v>0.1</v>
      </c>
      <c r="HZP107" s="152">
        <v>0.1</v>
      </c>
      <c r="HZQ107" s="152">
        <v>0.25</v>
      </c>
      <c r="HZR107" s="152"/>
      <c r="HZS107" s="153">
        <f t="shared" ref="HZS107" si="5560">HZN107*(1+HZO107+HZP107+HZQ107+HZR107)</f>
        <v>9227.8000000000011</v>
      </c>
      <c r="HZT107" s="154">
        <f t="shared" ref="HZT107" si="5561">ROUND(HZS107,0)</f>
        <v>9228</v>
      </c>
      <c r="HZU107" s="60">
        <v>1</v>
      </c>
      <c r="HZV107" s="154">
        <f t="shared" ref="HZV107" si="5562">ROUND(HZT107*HZU107,0)</f>
        <v>9228</v>
      </c>
      <c r="HZW107" s="84">
        <f t="shared" ref="HZW107" si="5563">HZV107*HZM107</f>
        <v>0</v>
      </c>
      <c r="HZX107" s="150" t="s">
        <v>23</v>
      </c>
      <c r="HZY107" s="60" t="s">
        <v>147</v>
      </c>
      <c r="HZZ107" s="151" t="s">
        <v>43</v>
      </c>
      <c r="IAA107" s="60" t="s">
        <v>40</v>
      </c>
      <c r="IAB107" s="60"/>
      <c r="IAC107" s="60"/>
      <c r="IAD107" s="60">
        <v>6364</v>
      </c>
      <c r="IAE107" s="60">
        <v>0.1</v>
      </c>
      <c r="IAF107" s="152">
        <v>0.1</v>
      </c>
      <c r="IAG107" s="152">
        <v>0.25</v>
      </c>
      <c r="IAH107" s="152"/>
      <c r="IAI107" s="153">
        <f t="shared" ref="IAI107" si="5564">IAD107*(1+IAE107+IAF107+IAG107+IAH107)</f>
        <v>9227.8000000000011</v>
      </c>
      <c r="IAJ107" s="154">
        <f t="shared" ref="IAJ107" si="5565">ROUND(IAI107,0)</f>
        <v>9228</v>
      </c>
      <c r="IAK107" s="60">
        <v>1</v>
      </c>
      <c r="IAL107" s="154">
        <f t="shared" ref="IAL107" si="5566">ROUND(IAJ107*IAK107,0)</f>
        <v>9228</v>
      </c>
      <c r="IAM107" s="84">
        <f t="shared" ref="IAM107" si="5567">IAL107*IAC107</f>
        <v>0</v>
      </c>
      <c r="IAN107" s="150" t="s">
        <v>23</v>
      </c>
      <c r="IAO107" s="60" t="s">
        <v>147</v>
      </c>
      <c r="IAP107" s="151" t="s">
        <v>43</v>
      </c>
      <c r="IAQ107" s="60" t="s">
        <v>40</v>
      </c>
      <c r="IAR107" s="60"/>
      <c r="IAS107" s="60"/>
      <c r="IAT107" s="60">
        <v>6364</v>
      </c>
      <c r="IAU107" s="60">
        <v>0.1</v>
      </c>
      <c r="IAV107" s="152">
        <v>0.1</v>
      </c>
      <c r="IAW107" s="152">
        <v>0.25</v>
      </c>
      <c r="IAX107" s="152"/>
      <c r="IAY107" s="153">
        <f t="shared" ref="IAY107" si="5568">IAT107*(1+IAU107+IAV107+IAW107+IAX107)</f>
        <v>9227.8000000000011</v>
      </c>
      <c r="IAZ107" s="154">
        <f t="shared" ref="IAZ107" si="5569">ROUND(IAY107,0)</f>
        <v>9228</v>
      </c>
      <c r="IBA107" s="60">
        <v>1</v>
      </c>
      <c r="IBB107" s="154">
        <f t="shared" ref="IBB107" si="5570">ROUND(IAZ107*IBA107,0)</f>
        <v>9228</v>
      </c>
      <c r="IBC107" s="84">
        <f t="shared" ref="IBC107" si="5571">IBB107*IAS107</f>
        <v>0</v>
      </c>
      <c r="IBD107" s="150" t="s">
        <v>23</v>
      </c>
      <c r="IBE107" s="60" t="s">
        <v>147</v>
      </c>
      <c r="IBF107" s="151" t="s">
        <v>43</v>
      </c>
      <c r="IBG107" s="60" t="s">
        <v>40</v>
      </c>
      <c r="IBH107" s="60"/>
      <c r="IBI107" s="60"/>
      <c r="IBJ107" s="60">
        <v>6364</v>
      </c>
      <c r="IBK107" s="60">
        <v>0.1</v>
      </c>
      <c r="IBL107" s="152">
        <v>0.1</v>
      </c>
      <c r="IBM107" s="152">
        <v>0.25</v>
      </c>
      <c r="IBN107" s="152"/>
      <c r="IBO107" s="153">
        <f t="shared" ref="IBO107" si="5572">IBJ107*(1+IBK107+IBL107+IBM107+IBN107)</f>
        <v>9227.8000000000011</v>
      </c>
      <c r="IBP107" s="154">
        <f t="shared" ref="IBP107" si="5573">ROUND(IBO107,0)</f>
        <v>9228</v>
      </c>
      <c r="IBQ107" s="60">
        <v>1</v>
      </c>
      <c r="IBR107" s="154">
        <f t="shared" ref="IBR107" si="5574">ROUND(IBP107*IBQ107,0)</f>
        <v>9228</v>
      </c>
      <c r="IBS107" s="84">
        <f t="shared" ref="IBS107" si="5575">IBR107*IBI107</f>
        <v>0</v>
      </c>
      <c r="IBT107" s="150" t="s">
        <v>23</v>
      </c>
      <c r="IBU107" s="60" t="s">
        <v>147</v>
      </c>
      <c r="IBV107" s="151" t="s">
        <v>43</v>
      </c>
      <c r="IBW107" s="60" t="s">
        <v>40</v>
      </c>
      <c r="IBX107" s="60"/>
      <c r="IBY107" s="60"/>
      <c r="IBZ107" s="60">
        <v>6364</v>
      </c>
      <c r="ICA107" s="60">
        <v>0.1</v>
      </c>
      <c r="ICB107" s="152">
        <v>0.1</v>
      </c>
      <c r="ICC107" s="152">
        <v>0.25</v>
      </c>
      <c r="ICD107" s="152"/>
      <c r="ICE107" s="153">
        <f t="shared" ref="ICE107" si="5576">IBZ107*(1+ICA107+ICB107+ICC107+ICD107)</f>
        <v>9227.8000000000011</v>
      </c>
      <c r="ICF107" s="154">
        <f t="shared" ref="ICF107" si="5577">ROUND(ICE107,0)</f>
        <v>9228</v>
      </c>
      <c r="ICG107" s="60">
        <v>1</v>
      </c>
      <c r="ICH107" s="154">
        <f t="shared" ref="ICH107" si="5578">ROUND(ICF107*ICG107,0)</f>
        <v>9228</v>
      </c>
      <c r="ICI107" s="84">
        <f t="shared" ref="ICI107" si="5579">ICH107*IBY107</f>
        <v>0</v>
      </c>
      <c r="ICJ107" s="150" t="s">
        <v>23</v>
      </c>
      <c r="ICK107" s="60" t="s">
        <v>147</v>
      </c>
      <c r="ICL107" s="151" t="s">
        <v>43</v>
      </c>
      <c r="ICM107" s="60" t="s">
        <v>40</v>
      </c>
      <c r="ICN107" s="60"/>
      <c r="ICO107" s="60"/>
      <c r="ICP107" s="60">
        <v>6364</v>
      </c>
      <c r="ICQ107" s="60">
        <v>0.1</v>
      </c>
      <c r="ICR107" s="152">
        <v>0.1</v>
      </c>
      <c r="ICS107" s="152">
        <v>0.25</v>
      </c>
      <c r="ICT107" s="152"/>
      <c r="ICU107" s="153">
        <f t="shared" ref="ICU107" si="5580">ICP107*(1+ICQ107+ICR107+ICS107+ICT107)</f>
        <v>9227.8000000000011</v>
      </c>
      <c r="ICV107" s="154">
        <f t="shared" ref="ICV107" si="5581">ROUND(ICU107,0)</f>
        <v>9228</v>
      </c>
      <c r="ICW107" s="60">
        <v>1</v>
      </c>
      <c r="ICX107" s="154">
        <f t="shared" ref="ICX107" si="5582">ROUND(ICV107*ICW107,0)</f>
        <v>9228</v>
      </c>
      <c r="ICY107" s="84">
        <f t="shared" ref="ICY107" si="5583">ICX107*ICO107</f>
        <v>0</v>
      </c>
      <c r="ICZ107" s="150" t="s">
        <v>23</v>
      </c>
      <c r="IDA107" s="60" t="s">
        <v>147</v>
      </c>
      <c r="IDB107" s="151" t="s">
        <v>43</v>
      </c>
      <c r="IDC107" s="60" t="s">
        <v>40</v>
      </c>
      <c r="IDD107" s="60"/>
      <c r="IDE107" s="60"/>
      <c r="IDF107" s="60">
        <v>6364</v>
      </c>
      <c r="IDG107" s="60">
        <v>0.1</v>
      </c>
      <c r="IDH107" s="152">
        <v>0.1</v>
      </c>
      <c r="IDI107" s="152">
        <v>0.25</v>
      </c>
      <c r="IDJ107" s="152"/>
      <c r="IDK107" s="153">
        <f t="shared" ref="IDK107" si="5584">IDF107*(1+IDG107+IDH107+IDI107+IDJ107)</f>
        <v>9227.8000000000011</v>
      </c>
      <c r="IDL107" s="154">
        <f t="shared" ref="IDL107" si="5585">ROUND(IDK107,0)</f>
        <v>9228</v>
      </c>
      <c r="IDM107" s="60">
        <v>1</v>
      </c>
      <c r="IDN107" s="154">
        <f t="shared" ref="IDN107" si="5586">ROUND(IDL107*IDM107,0)</f>
        <v>9228</v>
      </c>
      <c r="IDO107" s="84">
        <f t="shared" ref="IDO107" si="5587">IDN107*IDE107</f>
        <v>0</v>
      </c>
      <c r="IDP107" s="150" t="s">
        <v>23</v>
      </c>
      <c r="IDQ107" s="60" t="s">
        <v>147</v>
      </c>
      <c r="IDR107" s="151" t="s">
        <v>43</v>
      </c>
      <c r="IDS107" s="60" t="s">
        <v>40</v>
      </c>
      <c r="IDT107" s="60"/>
      <c r="IDU107" s="60"/>
      <c r="IDV107" s="60">
        <v>6364</v>
      </c>
      <c r="IDW107" s="60">
        <v>0.1</v>
      </c>
      <c r="IDX107" s="152">
        <v>0.1</v>
      </c>
      <c r="IDY107" s="152">
        <v>0.25</v>
      </c>
      <c r="IDZ107" s="152"/>
      <c r="IEA107" s="153">
        <f t="shared" ref="IEA107" si="5588">IDV107*(1+IDW107+IDX107+IDY107+IDZ107)</f>
        <v>9227.8000000000011</v>
      </c>
      <c r="IEB107" s="154">
        <f t="shared" ref="IEB107" si="5589">ROUND(IEA107,0)</f>
        <v>9228</v>
      </c>
      <c r="IEC107" s="60">
        <v>1</v>
      </c>
      <c r="IED107" s="154">
        <f t="shared" ref="IED107" si="5590">ROUND(IEB107*IEC107,0)</f>
        <v>9228</v>
      </c>
      <c r="IEE107" s="84">
        <f t="shared" ref="IEE107" si="5591">IED107*IDU107</f>
        <v>0</v>
      </c>
      <c r="IEF107" s="150" t="s">
        <v>23</v>
      </c>
      <c r="IEG107" s="60" t="s">
        <v>147</v>
      </c>
      <c r="IEH107" s="151" t="s">
        <v>43</v>
      </c>
      <c r="IEI107" s="60" t="s">
        <v>40</v>
      </c>
      <c r="IEJ107" s="60"/>
      <c r="IEK107" s="60"/>
      <c r="IEL107" s="60">
        <v>6364</v>
      </c>
      <c r="IEM107" s="60">
        <v>0.1</v>
      </c>
      <c r="IEN107" s="152">
        <v>0.1</v>
      </c>
      <c r="IEO107" s="152">
        <v>0.25</v>
      </c>
      <c r="IEP107" s="152"/>
      <c r="IEQ107" s="153">
        <f t="shared" ref="IEQ107" si="5592">IEL107*(1+IEM107+IEN107+IEO107+IEP107)</f>
        <v>9227.8000000000011</v>
      </c>
      <c r="IER107" s="154">
        <f t="shared" ref="IER107" si="5593">ROUND(IEQ107,0)</f>
        <v>9228</v>
      </c>
      <c r="IES107" s="60">
        <v>1</v>
      </c>
      <c r="IET107" s="154">
        <f t="shared" ref="IET107" si="5594">ROUND(IER107*IES107,0)</f>
        <v>9228</v>
      </c>
      <c r="IEU107" s="84">
        <f t="shared" ref="IEU107" si="5595">IET107*IEK107</f>
        <v>0</v>
      </c>
      <c r="IEV107" s="150" t="s">
        <v>23</v>
      </c>
      <c r="IEW107" s="60" t="s">
        <v>147</v>
      </c>
      <c r="IEX107" s="151" t="s">
        <v>43</v>
      </c>
      <c r="IEY107" s="60" t="s">
        <v>40</v>
      </c>
      <c r="IEZ107" s="60"/>
      <c r="IFA107" s="60"/>
      <c r="IFB107" s="60">
        <v>6364</v>
      </c>
      <c r="IFC107" s="60">
        <v>0.1</v>
      </c>
      <c r="IFD107" s="152">
        <v>0.1</v>
      </c>
      <c r="IFE107" s="152">
        <v>0.25</v>
      </c>
      <c r="IFF107" s="152"/>
      <c r="IFG107" s="153">
        <f t="shared" ref="IFG107" si="5596">IFB107*(1+IFC107+IFD107+IFE107+IFF107)</f>
        <v>9227.8000000000011</v>
      </c>
      <c r="IFH107" s="154">
        <f t="shared" ref="IFH107" si="5597">ROUND(IFG107,0)</f>
        <v>9228</v>
      </c>
      <c r="IFI107" s="60">
        <v>1</v>
      </c>
      <c r="IFJ107" s="154">
        <f t="shared" ref="IFJ107" si="5598">ROUND(IFH107*IFI107,0)</f>
        <v>9228</v>
      </c>
      <c r="IFK107" s="84">
        <f t="shared" ref="IFK107" si="5599">IFJ107*IFA107</f>
        <v>0</v>
      </c>
      <c r="IFL107" s="150" t="s">
        <v>23</v>
      </c>
      <c r="IFM107" s="60" t="s">
        <v>147</v>
      </c>
      <c r="IFN107" s="151" t="s">
        <v>43</v>
      </c>
      <c r="IFO107" s="60" t="s">
        <v>40</v>
      </c>
      <c r="IFP107" s="60"/>
      <c r="IFQ107" s="60"/>
      <c r="IFR107" s="60">
        <v>6364</v>
      </c>
      <c r="IFS107" s="60">
        <v>0.1</v>
      </c>
      <c r="IFT107" s="152">
        <v>0.1</v>
      </c>
      <c r="IFU107" s="152">
        <v>0.25</v>
      </c>
      <c r="IFV107" s="152"/>
      <c r="IFW107" s="153">
        <f t="shared" ref="IFW107" si="5600">IFR107*(1+IFS107+IFT107+IFU107+IFV107)</f>
        <v>9227.8000000000011</v>
      </c>
      <c r="IFX107" s="154">
        <f t="shared" ref="IFX107" si="5601">ROUND(IFW107,0)</f>
        <v>9228</v>
      </c>
      <c r="IFY107" s="60">
        <v>1</v>
      </c>
      <c r="IFZ107" s="154">
        <f t="shared" ref="IFZ107" si="5602">ROUND(IFX107*IFY107,0)</f>
        <v>9228</v>
      </c>
      <c r="IGA107" s="84">
        <f t="shared" ref="IGA107" si="5603">IFZ107*IFQ107</f>
        <v>0</v>
      </c>
      <c r="IGB107" s="150" t="s">
        <v>23</v>
      </c>
      <c r="IGC107" s="60" t="s">
        <v>147</v>
      </c>
      <c r="IGD107" s="151" t="s">
        <v>43</v>
      </c>
      <c r="IGE107" s="60" t="s">
        <v>40</v>
      </c>
      <c r="IGF107" s="60"/>
      <c r="IGG107" s="60"/>
      <c r="IGH107" s="60">
        <v>6364</v>
      </c>
      <c r="IGI107" s="60">
        <v>0.1</v>
      </c>
      <c r="IGJ107" s="152">
        <v>0.1</v>
      </c>
      <c r="IGK107" s="152">
        <v>0.25</v>
      </c>
      <c r="IGL107" s="152"/>
      <c r="IGM107" s="153">
        <f t="shared" ref="IGM107" si="5604">IGH107*(1+IGI107+IGJ107+IGK107+IGL107)</f>
        <v>9227.8000000000011</v>
      </c>
      <c r="IGN107" s="154">
        <f t="shared" ref="IGN107" si="5605">ROUND(IGM107,0)</f>
        <v>9228</v>
      </c>
      <c r="IGO107" s="60">
        <v>1</v>
      </c>
      <c r="IGP107" s="154">
        <f t="shared" ref="IGP107" si="5606">ROUND(IGN107*IGO107,0)</f>
        <v>9228</v>
      </c>
      <c r="IGQ107" s="84">
        <f t="shared" ref="IGQ107" si="5607">IGP107*IGG107</f>
        <v>0</v>
      </c>
      <c r="IGR107" s="150" t="s">
        <v>23</v>
      </c>
      <c r="IGS107" s="60" t="s">
        <v>147</v>
      </c>
      <c r="IGT107" s="151" t="s">
        <v>43</v>
      </c>
      <c r="IGU107" s="60" t="s">
        <v>40</v>
      </c>
      <c r="IGV107" s="60"/>
      <c r="IGW107" s="60"/>
      <c r="IGX107" s="60">
        <v>6364</v>
      </c>
      <c r="IGY107" s="60">
        <v>0.1</v>
      </c>
      <c r="IGZ107" s="152">
        <v>0.1</v>
      </c>
      <c r="IHA107" s="152">
        <v>0.25</v>
      </c>
      <c r="IHB107" s="152"/>
      <c r="IHC107" s="153">
        <f t="shared" ref="IHC107" si="5608">IGX107*(1+IGY107+IGZ107+IHA107+IHB107)</f>
        <v>9227.8000000000011</v>
      </c>
      <c r="IHD107" s="154">
        <f t="shared" ref="IHD107" si="5609">ROUND(IHC107,0)</f>
        <v>9228</v>
      </c>
      <c r="IHE107" s="60">
        <v>1</v>
      </c>
      <c r="IHF107" s="154">
        <f t="shared" ref="IHF107" si="5610">ROUND(IHD107*IHE107,0)</f>
        <v>9228</v>
      </c>
      <c r="IHG107" s="84">
        <f t="shared" ref="IHG107" si="5611">IHF107*IGW107</f>
        <v>0</v>
      </c>
      <c r="IHH107" s="150" t="s">
        <v>23</v>
      </c>
      <c r="IHI107" s="60" t="s">
        <v>147</v>
      </c>
      <c r="IHJ107" s="151" t="s">
        <v>43</v>
      </c>
      <c r="IHK107" s="60" t="s">
        <v>40</v>
      </c>
      <c r="IHL107" s="60"/>
      <c r="IHM107" s="60"/>
      <c r="IHN107" s="60">
        <v>6364</v>
      </c>
      <c r="IHO107" s="60">
        <v>0.1</v>
      </c>
      <c r="IHP107" s="152">
        <v>0.1</v>
      </c>
      <c r="IHQ107" s="152">
        <v>0.25</v>
      </c>
      <c r="IHR107" s="152"/>
      <c r="IHS107" s="153">
        <f t="shared" ref="IHS107" si="5612">IHN107*(1+IHO107+IHP107+IHQ107+IHR107)</f>
        <v>9227.8000000000011</v>
      </c>
      <c r="IHT107" s="154">
        <f t="shared" ref="IHT107" si="5613">ROUND(IHS107,0)</f>
        <v>9228</v>
      </c>
      <c r="IHU107" s="60">
        <v>1</v>
      </c>
      <c r="IHV107" s="154">
        <f t="shared" ref="IHV107" si="5614">ROUND(IHT107*IHU107,0)</f>
        <v>9228</v>
      </c>
      <c r="IHW107" s="84">
        <f t="shared" ref="IHW107" si="5615">IHV107*IHM107</f>
        <v>0</v>
      </c>
      <c r="IHX107" s="150" t="s">
        <v>23</v>
      </c>
      <c r="IHY107" s="60" t="s">
        <v>147</v>
      </c>
      <c r="IHZ107" s="151" t="s">
        <v>43</v>
      </c>
      <c r="IIA107" s="60" t="s">
        <v>40</v>
      </c>
      <c r="IIB107" s="60"/>
      <c r="IIC107" s="60"/>
      <c r="IID107" s="60">
        <v>6364</v>
      </c>
      <c r="IIE107" s="60">
        <v>0.1</v>
      </c>
      <c r="IIF107" s="152">
        <v>0.1</v>
      </c>
      <c r="IIG107" s="152">
        <v>0.25</v>
      </c>
      <c r="IIH107" s="152"/>
      <c r="III107" s="153">
        <f t="shared" ref="III107" si="5616">IID107*(1+IIE107+IIF107+IIG107+IIH107)</f>
        <v>9227.8000000000011</v>
      </c>
      <c r="IIJ107" s="154">
        <f t="shared" ref="IIJ107" si="5617">ROUND(III107,0)</f>
        <v>9228</v>
      </c>
      <c r="IIK107" s="60">
        <v>1</v>
      </c>
      <c r="IIL107" s="154">
        <f t="shared" ref="IIL107" si="5618">ROUND(IIJ107*IIK107,0)</f>
        <v>9228</v>
      </c>
      <c r="IIM107" s="84">
        <f t="shared" ref="IIM107" si="5619">IIL107*IIC107</f>
        <v>0</v>
      </c>
      <c r="IIN107" s="150" t="s">
        <v>23</v>
      </c>
      <c r="IIO107" s="60" t="s">
        <v>147</v>
      </c>
      <c r="IIP107" s="151" t="s">
        <v>43</v>
      </c>
      <c r="IIQ107" s="60" t="s">
        <v>40</v>
      </c>
      <c r="IIR107" s="60"/>
      <c r="IIS107" s="60"/>
      <c r="IIT107" s="60">
        <v>6364</v>
      </c>
      <c r="IIU107" s="60">
        <v>0.1</v>
      </c>
      <c r="IIV107" s="152">
        <v>0.1</v>
      </c>
      <c r="IIW107" s="152">
        <v>0.25</v>
      </c>
      <c r="IIX107" s="152"/>
      <c r="IIY107" s="153">
        <f t="shared" ref="IIY107" si="5620">IIT107*(1+IIU107+IIV107+IIW107+IIX107)</f>
        <v>9227.8000000000011</v>
      </c>
      <c r="IIZ107" s="154">
        <f t="shared" ref="IIZ107" si="5621">ROUND(IIY107,0)</f>
        <v>9228</v>
      </c>
      <c r="IJA107" s="60">
        <v>1</v>
      </c>
      <c r="IJB107" s="154">
        <f t="shared" ref="IJB107" si="5622">ROUND(IIZ107*IJA107,0)</f>
        <v>9228</v>
      </c>
      <c r="IJC107" s="84">
        <f t="shared" ref="IJC107" si="5623">IJB107*IIS107</f>
        <v>0</v>
      </c>
      <c r="IJD107" s="150" t="s">
        <v>23</v>
      </c>
      <c r="IJE107" s="60" t="s">
        <v>147</v>
      </c>
      <c r="IJF107" s="151" t="s">
        <v>43</v>
      </c>
      <c r="IJG107" s="60" t="s">
        <v>40</v>
      </c>
      <c r="IJH107" s="60"/>
      <c r="IJI107" s="60"/>
      <c r="IJJ107" s="60">
        <v>6364</v>
      </c>
      <c r="IJK107" s="60">
        <v>0.1</v>
      </c>
      <c r="IJL107" s="152">
        <v>0.1</v>
      </c>
      <c r="IJM107" s="152">
        <v>0.25</v>
      </c>
      <c r="IJN107" s="152"/>
      <c r="IJO107" s="153">
        <f t="shared" ref="IJO107" si="5624">IJJ107*(1+IJK107+IJL107+IJM107+IJN107)</f>
        <v>9227.8000000000011</v>
      </c>
      <c r="IJP107" s="154">
        <f t="shared" ref="IJP107" si="5625">ROUND(IJO107,0)</f>
        <v>9228</v>
      </c>
      <c r="IJQ107" s="60">
        <v>1</v>
      </c>
      <c r="IJR107" s="154">
        <f t="shared" ref="IJR107" si="5626">ROUND(IJP107*IJQ107,0)</f>
        <v>9228</v>
      </c>
      <c r="IJS107" s="84">
        <f t="shared" ref="IJS107" si="5627">IJR107*IJI107</f>
        <v>0</v>
      </c>
      <c r="IJT107" s="150" t="s">
        <v>23</v>
      </c>
      <c r="IJU107" s="60" t="s">
        <v>147</v>
      </c>
      <c r="IJV107" s="151" t="s">
        <v>43</v>
      </c>
      <c r="IJW107" s="60" t="s">
        <v>40</v>
      </c>
      <c r="IJX107" s="60"/>
      <c r="IJY107" s="60"/>
      <c r="IJZ107" s="60">
        <v>6364</v>
      </c>
      <c r="IKA107" s="60">
        <v>0.1</v>
      </c>
      <c r="IKB107" s="152">
        <v>0.1</v>
      </c>
      <c r="IKC107" s="152">
        <v>0.25</v>
      </c>
      <c r="IKD107" s="152"/>
      <c r="IKE107" s="153">
        <f t="shared" ref="IKE107" si="5628">IJZ107*(1+IKA107+IKB107+IKC107+IKD107)</f>
        <v>9227.8000000000011</v>
      </c>
      <c r="IKF107" s="154">
        <f t="shared" ref="IKF107" si="5629">ROUND(IKE107,0)</f>
        <v>9228</v>
      </c>
      <c r="IKG107" s="60">
        <v>1</v>
      </c>
      <c r="IKH107" s="154">
        <f t="shared" ref="IKH107" si="5630">ROUND(IKF107*IKG107,0)</f>
        <v>9228</v>
      </c>
      <c r="IKI107" s="84">
        <f t="shared" ref="IKI107" si="5631">IKH107*IJY107</f>
        <v>0</v>
      </c>
      <c r="IKJ107" s="150" t="s">
        <v>23</v>
      </c>
      <c r="IKK107" s="60" t="s">
        <v>147</v>
      </c>
      <c r="IKL107" s="151" t="s">
        <v>43</v>
      </c>
      <c r="IKM107" s="60" t="s">
        <v>40</v>
      </c>
      <c r="IKN107" s="60"/>
      <c r="IKO107" s="60"/>
      <c r="IKP107" s="60">
        <v>6364</v>
      </c>
      <c r="IKQ107" s="60">
        <v>0.1</v>
      </c>
      <c r="IKR107" s="152">
        <v>0.1</v>
      </c>
      <c r="IKS107" s="152">
        <v>0.25</v>
      </c>
      <c r="IKT107" s="152"/>
      <c r="IKU107" s="153">
        <f t="shared" ref="IKU107" si="5632">IKP107*(1+IKQ107+IKR107+IKS107+IKT107)</f>
        <v>9227.8000000000011</v>
      </c>
      <c r="IKV107" s="154">
        <f t="shared" ref="IKV107" si="5633">ROUND(IKU107,0)</f>
        <v>9228</v>
      </c>
      <c r="IKW107" s="60">
        <v>1</v>
      </c>
      <c r="IKX107" s="154">
        <f t="shared" ref="IKX107" si="5634">ROUND(IKV107*IKW107,0)</f>
        <v>9228</v>
      </c>
      <c r="IKY107" s="84">
        <f t="shared" ref="IKY107" si="5635">IKX107*IKO107</f>
        <v>0</v>
      </c>
      <c r="IKZ107" s="150" t="s">
        <v>23</v>
      </c>
      <c r="ILA107" s="60" t="s">
        <v>147</v>
      </c>
      <c r="ILB107" s="151" t="s">
        <v>43</v>
      </c>
      <c r="ILC107" s="60" t="s">
        <v>40</v>
      </c>
      <c r="ILD107" s="60"/>
      <c r="ILE107" s="60"/>
      <c r="ILF107" s="60">
        <v>6364</v>
      </c>
      <c r="ILG107" s="60">
        <v>0.1</v>
      </c>
      <c r="ILH107" s="152">
        <v>0.1</v>
      </c>
      <c r="ILI107" s="152">
        <v>0.25</v>
      </c>
      <c r="ILJ107" s="152"/>
      <c r="ILK107" s="153">
        <f t="shared" ref="ILK107" si="5636">ILF107*(1+ILG107+ILH107+ILI107+ILJ107)</f>
        <v>9227.8000000000011</v>
      </c>
      <c r="ILL107" s="154">
        <f t="shared" ref="ILL107" si="5637">ROUND(ILK107,0)</f>
        <v>9228</v>
      </c>
      <c r="ILM107" s="60">
        <v>1</v>
      </c>
      <c r="ILN107" s="154">
        <f t="shared" ref="ILN107" si="5638">ROUND(ILL107*ILM107,0)</f>
        <v>9228</v>
      </c>
      <c r="ILO107" s="84">
        <f t="shared" ref="ILO107" si="5639">ILN107*ILE107</f>
        <v>0</v>
      </c>
      <c r="ILP107" s="150" t="s">
        <v>23</v>
      </c>
      <c r="ILQ107" s="60" t="s">
        <v>147</v>
      </c>
      <c r="ILR107" s="151" t="s">
        <v>43</v>
      </c>
      <c r="ILS107" s="60" t="s">
        <v>40</v>
      </c>
      <c r="ILT107" s="60"/>
      <c r="ILU107" s="60"/>
      <c r="ILV107" s="60">
        <v>6364</v>
      </c>
      <c r="ILW107" s="60">
        <v>0.1</v>
      </c>
      <c r="ILX107" s="152">
        <v>0.1</v>
      </c>
      <c r="ILY107" s="152">
        <v>0.25</v>
      </c>
      <c r="ILZ107" s="152"/>
      <c r="IMA107" s="153">
        <f t="shared" ref="IMA107" si="5640">ILV107*(1+ILW107+ILX107+ILY107+ILZ107)</f>
        <v>9227.8000000000011</v>
      </c>
      <c r="IMB107" s="154">
        <f t="shared" ref="IMB107" si="5641">ROUND(IMA107,0)</f>
        <v>9228</v>
      </c>
      <c r="IMC107" s="60">
        <v>1</v>
      </c>
      <c r="IMD107" s="154">
        <f t="shared" ref="IMD107" si="5642">ROUND(IMB107*IMC107,0)</f>
        <v>9228</v>
      </c>
      <c r="IME107" s="84">
        <f t="shared" ref="IME107" si="5643">IMD107*ILU107</f>
        <v>0</v>
      </c>
      <c r="IMF107" s="150" t="s">
        <v>23</v>
      </c>
      <c r="IMG107" s="60" t="s">
        <v>147</v>
      </c>
      <c r="IMH107" s="151" t="s">
        <v>43</v>
      </c>
      <c r="IMI107" s="60" t="s">
        <v>40</v>
      </c>
      <c r="IMJ107" s="60"/>
      <c r="IMK107" s="60"/>
      <c r="IML107" s="60">
        <v>6364</v>
      </c>
      <c r="IMM107" s="60">
        <v>0.1</v>
      </c>
      <c r="IMN107" s="152">
        <v>0.1</v>
      </c>
      <c r="IMO107" s="152">
        <v>0.25</v>
      </c>
      <c r="IMP107" s="152"/>
      <c r="IMQ107" s="153">
        <f t="shared" ref="IMQ107" si="5644">IML107*(1+IMM107+IMN107+IMO107+IMP107)</f>
        <v>9227.8000000000011</v>
      </c>
      <c r="IMR107" s="154">
        <f t="shared" ref="IMR107" si="5645">ROUND(IMQ107,0)</f>
        <v>9228</v>
      </c>
      <c r="IMS107" s="60">
        <v>1</v>
      </c>
      <c r="IMT107" s="154">
        <f t="shared" ref="IMT107" si="5646">ROUND(IMR107*IMS107,0)</f>
        <v>9228</v>
      </c>
      <c r="IMU107" s="84">
        <f t="shared" ref="IMU107" si="5647">IMT107*IMK107</f>
        <v>0</v>
      </c>
      <c r="IMV107" s="150" t="s">
        <v>23</v>
      </c>
      <c r="IMW107" s="60" t="s">
        <v>147</v>
      </c>
      <c r="IMX107" s="151" t="s">
        <v>43</v>
      </c>
      <c r="IMY107" s="60" t="s">
        <v>40</v>
      </c>
      <c r="IMZ107" s="60"/>
      <c r="INA107" s="60"/>
      <c r="INB107" s="60">
        <v>6364</v>
      </c>
      <c r="INC107" s="60">
        <v>0.1</v>
      </c>
      <c r="IND107" s="152">
        <v>0.1</v>
      </c>
      <c r="INE107" s="152">
        <v>0.25</v>
      </c>
      <c r="INF107" s="152"/>
      <c r="ING107" s="153">
        <f t="shared" ref="ING107" si="5648">INB107*(1+INC107+IND107+INE107+INF107)</f>
        <v>9227.8000000000011</v>
      </c>
      <c r="INH107" s="154">
        <f t="shared" ref="INH107" si="5649">ROUND(ING107,0)</f>
        <v>9228</v>
      </c>
      <c r="INI107" s="60">
        <v>1</v>
      </c>
      <c r="INJ107" s="154">
        <f t="shared" ref="INJ107" si="5650">ROUND(INH107*INI107,0)</f>
        <v>9228</v>
      </c>
      <c r="INK107" s="84">
        <f t="shared" ref="INK107" si="5651">INJ107*INA107</f>
        <v>0</v>
      </c>
      <c r="INL107" s="150" t="s">
        <v>23</v>
      </c>
      <c r="INM107" s="60" t="s">
        <v>147</v>
      </c>
      <c r="INN107" s="151" t="s">
        <v>43</v>
      </c>
      <c r="INO107" s="60" t="s">
        <v>40</v>
      </c>
      <c r="INP107" s="60"/>
      <c r="INQ107" s="60"/>
      <c r="INR107" s="60">
        <v>6364</v>
      </c>
      <c r="INS107" s="60">
        <v>0.1</v>
      </c>
      <c r="INT107" s="152">
        <v>0.1</v>
      </c>
      <c r="INU107" s="152">
        <v>0.25</v>
      </c>
      <c r="INV107" s="152"/>
      <c r="INW107" s="153">
        <f t="shared" ref="INW107" si="5652">INR107*(1+INS107+INT107+INU107+INV107)</f>
        <v>9227.8000000000011</v>
      </c>
      <c r="INX107" s="154">
        <f t="shared" ref="INX107" si="5653">ROUND(INW107,0)</f>
        <v>9228</v>
      </c>
      <c r="INY107" s="60">
        <v>1</v>
      </c>
      <c r="INZ107" s="154">
        <f t="shared" ref="INZ107" si="5654">ROUND(INX107*INY107,0)</f>
        <v>9228</v>
      </c>
      <c r="IOA107" s="84">
        <f t="shared" ref="IOA107" si="5655">INZ107*INQ107</f>
        <v>0</v>
      </c>
      <c r="IOB107" s="150" t="s">
        <v>23</v>
      </c>
      <c r="IOC107" s="60" t="s">
        <v>147</v>
      </c>
      <c r="IOD107" s="151" t="s">
        <v>43</v>
      </c>
      <c r="IOE107" s="60" t="s">
        <v>40</v>
      </c>
      <c r="IOF107" s="60"/>
      <c r="IOG107" s="60"/>
      <c r="IOH107" s="60">
        <v>6364</v>
      </c>
      <c r="IOI107" s="60">
        <v>0.1</v>
      </c>
      <c r="IOJ107" s="152">
        <v>0.1</v>
      </c>
      <c r="IOK107" s="152">
        <v>0.25</v>
      </c>
      <c r="IOL107" s="152"/>
      <c r="IOM107" s="153">
        <f t="shared" ref="IOM107" si="5656">IOH107*(1+IOI107+IOJ107+IOK107+IOL107)</f>
        <v>9227.8000000000011</v>
      </c>
      <c r="ION107" s="154">
        <f t="shared" ref="ION107" si="5657">ROUND(IOM107,0)</f>
        <v>9228</v>
      </c>
      <c r="IOO107" s="60">
        <v>1</v>
      </c>
      <c r="IOP107" s="154">
        <f t="shared" ref="IOP107" si="5658">ROUND(ION107*IOO107,0)</f>
        <v>9228</v>
      </c>
      <c r="IOQ107" s="84">
        <f t="shared" ref="IOQ107" si="5659">IOP107*IOG107</f>
        <v>0</v>
      </c>
      <c r="IOR107" s="150" t="s">
        <v>23</v>
      </c>
      <c r="IOS107" s="60" t="s">
        <v>147</v>
      </c>
      <c r="IOT107" s="151" t="s">
        <v>43</v>
      </c>
      <c r="IOU107" s="60" t="s">
        <v>40</v>
      </c>
      <c r="IOV107" s="60"/>
      <c r="IOW107" s="60"/>
      <c r="IOX107" s="60">
        <v>6364</v>
      </c>
      <c r="IOY107" s="60">
        <v>0.1</v>
      </c>
      <c r="IOZ107" s="152">
        <v>0.1</v>
      </c>
      <c r="IPA107" s="152">
        <v>0.25</v>
      </c>
      <c r="IPB107" s="152"/>
      <c r="IPC107" s="153">
        <f t="shared" ref="IPC107" si="5660">IOX107*(1+IOY107+IOZ107+IPA107+IPB107)</f>
        <v>9227.8000000000011</v>
      </c>
      <c r="IPD107" s="154">
        <f t="shared" ref="IPD107" si="5661">ROUND(IPC107,0)</f>
        <v>9228</v>
      </c>
      <c r="IPE107" s="60">
        <v>1</v>
      </c>
      <c r="IPF107" s="154">
        <f t="shared" ref="IPF107" si="5662">ROUND(IPD107*IPE107,0)</f>
        <v>9228</v>
      </c>
      <c r="IPG107" s="84">
        <f t="shared" ref="IPG107" si="5663">IPF107*IOW107</f>
        <v>0</v>
      </c>
      <c r="IPH107" s="150" t="s">
        <v>23</v>
      </c>
      <c r="IPI107" s="60" t="s">
        <v>147</v>
      </c>
      <c r="IPJ107" s="151" t="s">
        <v>43</v>
      </c>
      <c r="IPK107" s="60" t="s">
        <v>40</v>
      </c>
      <c r="IPL107" s="60"/>
      <c r="IPM107" s="60"/>
      <c r="IPN107" s="60">
        <v>6364</v>
      </c>
      <c r="IPO107" s="60">
        <v>0.1</v>
      </c>
      <c r="IPP107" s="152">
        <v>0.1</v>
      </c>
      <c r="IPQ107" s="152">
        <v>0.25</v>
      </c>
      <c r="IPR107" s="152"/>
      <c r="IPS107" s="153">
        <f t="shared" ref="IPS107" si="5664">IPN107*(1+IPO107+IPP107+IPQ107+IPR107)</f>
        <v>9227.8000000000011</v>
      </c>
      <c r="IPT107" s="154">
        <f t="shared" ref="IPT107" si="5665">ROUND(IPS107,0)</f>
        <v>9228</v>
      </c>
      <c r="IPU107" s="60">
        <v>1</v>
      </c>
      <c r="IPV107" s="154">
        <f t="shared" ref="IPV107" si="5666">ROUND(IPT107*IPU107,0)</f>
        <v>9228</v>
      </c>
      <c r="IPW107" s="84">
        <f t="shared" ref="IPW107" si="5667">IPV107*IPM107</f>
        <v>0</v>
      </c>
      <c r="IPX107" s="150" t="s">
        <v>23</v>
      </c>
      <c r="IPY107" s="60" t="s">
        <v>147</v>
      </c>
      <c r="IPZ107" s="151" t="s">
        <v>43</v>
      </c>
      <c r="IQA107" s="60" t="s">
        <v>40</v>
      </c>
      <c r="IQB107" s="60"/>
      <c r="IQC107" s="60"/>
      <c r="IQD107" s="60">
        <v>6364</v>
      </c>
      <c r="IQE107" s="60">
        <v>0.1</v>
      </c>
      <c r="IQF107" s="152">
        <v>0.1</v>
      </c>
      <c r="IQG107" s="152">
        <v>0.25</v>
      </c>
      <c r="IQH107" s="152"/>
      <c r="IQI107" s="153">
        <f t="shared" ref="IQI107" si="5668">IQD107*(1+IQE107+IQF107+IQG107+IQH107)</f>
        <v>9227.8000000000011</v>
      </c>
      <c r="IQJ107" s="154">
        <f t="shared" ref="IQJ107" si="5669">ROUND(IQI107,0)</f>
        <v>9228</v>
      </c>
      <c r="IQK107" s="60">
        <v>1</v>
      </c>
      <c r="IQL107" s="154">
        <f t="shared" ref="IQL107" si="5670">ROUND(IQJ107*IQK107,0)</f>
        <v>9228</v>
      </c>
      <c r="IQM107" s="84">
        <f t="shared" ref="IQM107" si="5671">IQL107*IQC107</f>
        <v>0</v>
      </c>
      <c r="IQN107" s="150" t="s">
        <v>23</v>
      </c>
      <c r="IQO107" s="60" t="s">
        <v>147</v>
      </c>
      <c r="IQP107" s="151" t="s">
        <v>43</v>
      </c>
      <c r="IQQ107" s="60" t="s">
        <v>40</v>
      </c>
      <c r="IQR107" s="60"/>
      <c r="IQS107" s="60"/>
      <c r="IQT107" s="60">
        <v>6364</v>
      </c>
      <c r="IQU107" s="60">
        <v>0.1</v>
      </c>
      <c r="IQV107" s="152">
        <v>0.1</v>
      </c>
      <c r="IQW107" s="152">
        <v>0.25</v>
      </c>
      <c r="IQX107" s="152"/>
      <c r="IQY107" s="153">
        <f t="shared" ref="IQY107" si="5672">IQT107*(1+IQU107+IQV107+IQW107+IQX107)</f>
        <v>9227.8000000000011</v>
      </c>
      <c r="IQZ107" s="154">
        <f t="shared" ref="IQZ107" si="5673">ROUND(IQY107,0)</f>
        <v>9228</v>
      </c>
      <c r="IRA107" s="60">
        <v>1</v>
      </c>
      <c r="IRB107" s="154">
        <f t="shared" ref="IRB107" si="5674">ROUND(IQZ107*IRA107,0)</f>
        <v>9228</v>
      </c>
      <c r="IRC107" s="84">
        <f t="shared" ref="IRC107" si="5675">IRB107*IQS107</f>
        <v>0</v>
      </c>
      <c r="IRD107" s="150" t="s">
        <v>23</v>
      </c>
      <c r="IRE107" s="60" t="s">
        <v>147</v>
      </c>
      <c r="IRF107" s="151" t="s">
        <v>43</v>
      </c>
      <c r="IRG107" s="60" t="s">
        <v>40</v>
      </c>
      <c r="IRH107" s="60"/>
      <c r="IRI107" s="60"/>
      <c r="IRJ107" s="60">
        <v>6364</v>
      </c>
      <c r="IRK107" s="60">
        <v>0.1</v>
      </c>
      <c r="IRL107" s="152">
        <v>0.1</v>
      </c>
      <c r="IRM107" s="152">
        <v>0.25</v>
      </c>
      <c r="IRN107" s="152"/>
      <c r="IRO107" s="153">
        <f t="shared" ref="IRO107" si="5676">IRJ107*(1+IRK107+IRL107+IRM107+IRN107)</f>
        <v>9227.8000000000011</v>
      </c>
      <c r="IRP107" s="154">
        <f t="shared" ref="IRP107" si="5677">ROUND(IRO107,0)</f>
        <v>9228</v>
      </c>
      <c r="IRQ107" s="60">
        <v>1</v>
      </c>
      <c r="IRR107" s="154">
        <f t="shared" ref="IRR107" si="5678">ROUND(IRP107*IRQ107,0)</f>
        <v>9228</v>
      </c>
      <c r="IRS107" s="84">
        <f t="shared" ref="IRS107" si="5679">IRR107*IRI107</f>
        <v>0</v>
      </c>
      <c r="IRT107" s="150" t="s">
        <v>23</v>
      </c>
      <c r="IRU107" s="60" t="s">
        <v>147</v>
      </c>
      <c r="IRV107" s="151" t="s">
        <v>43</v>
      </c>
      <c r="IRW107" s="60" t="s">
        <v>40</v>
      </c>
      <c r="IRX107" s="60"/>
      <c r="IRY107" s="60"/>
      <c r="IRZ107" s="60">
        <v>6364</v>
      </c>
      <c r="ISA107" s="60">
        <v>0.1</v>
      </c>
      <c r="ISB107" s="152">
        <v>0.1</v>
      </c>
      <c r="ISC107" s="152">
        <v>0.25</v>
      </c>
      <c r="ISD107" s="152"/>
      <c r="ISE107" s="153">
        <f t="shared" ref="ISE107" si="5680">IRZ107*(1+ISA107+ISB107+ISC107+ISD107)</f>
        <v>9227.8000000000011</v>
      </c>
      <c r="ISF107" s="154">
        <f t="shared" ref="ISF107" si="5681">ROUND(ISE107,0)</f>
        <v>9228</v>
      </c>
      <c r="ISG107" s="60">
        <v>1</v>
      </c>
      <c r="ISH107" s="154">
        <f t="shared" ref="ISH107" si="5682">ROUND(ISF107*ISG107,0)</f>
        <v>9228</v>
      </c>
      <c r="ISI107" s="84">
        <f t="shared" ref="ISI107" si="5683">ISH107*IRY107</f>
        <v>0</v>
      </c>
      <c r="ISJ107" s="150" t="s">
        <v>23</v>
      </c>
      <c r="ISK107" s="60" t="s">
        <v>147</v>
      </c>
      <c r="ISL107" s="151" t="s">
        <v>43</v>
      </c>
      <c r="ISM107" s="60" t="s">
        <v>40</v>
      </c>
      <c r="ISN107" s="60"/>
      <c r="ISO107" s="60"/>
      <c r="ISP107" s="60">
        <v>6364</v>
      </c>
      <c r="ISQ107" s="60">
        <v>0.1</v>
      </c>
      <c r="ISR107" s="152">
        <v>0.1</v>
      </c>
      <c r="ISS107" s="152">
        <v>0.25</v>
      </c>
      <c r="IST107" s="152"/>
      <c r="ISU107" s="153">
        <f t="shared" ref="ISU107" si="5684">ISP107*(1+ISQ107+ISR107+ISS107+IST107)</f>
        <v>9227.8000000000011</v>
      </c>
      <c r="ISV107" s="154">
        <f t="shared" ref="ISV107" si="5685">ROUND(ISU107,0)</f>
        <v>9228</v>
      </c>
      <c r="ISW107" s="60">
        <v>1</v>
      </c>
      <c r="ISX107" s="154">
        <f t="shared" ref="ISX107" si="5686">ROUND(ISV107*ISW107,0)</f>
        <v>9228</v>
      </c>
      <c r="ISY107" s="84">
        <f t="shared" ref="ISY107" si="5687">ISX107*ISO107</f>
        <v>0</v>
      </c>
      <c r="ISZ107" s="150" t="s">
        <v>23</v>
      </c>
      <c r="ITA107" s="60" t="s">
        <v>147</v>
      </c>
      <c r="ITB107" s="151" t="s">
        <v>43</v>
      </c>
      <c r="ITC107" s="60" t="s">
        <v>40</v>
      </c>
      <c r="ITD107" s="60"/>
      <c r="ITE107" s="60"/>
      <c r="ITF107" s="60">
        <v>6364</v>
      </c>
      <c r="ITG107" s="60">
        <v>0.1</v>
      </c>
      <c r="ITH107" s="152">
        <v>0.1</v>
      </c>
      <c r="ITI107" s="152">
        <v>0.25</v>
      </c>
      <c r="ITJ107" s="152"/>
      <c r="ITK107" s="153">
        <f t="shared" ref="ITK107" si="5688">ITF107*(1+ITG107+ITH107+ITI107+ITJ107)</f>
        <v>9227.8000000000011</v>
      </c>
      <c r="ITL107" s="154">
        <f t="shared" ref="ITL107" si="5689">ROUND(ITK107,0)</f>
        <v>9228</v>
      </c>
      <c r="ITM107" s="60">
        <v>1</v>
      </c>
      <c r="ITN107" s="154">
        <f t="shared" ref="ITN107" si="5690">ROUND(ITL107*ITM107,0)</f>
        <v>9228</v>
      </c>
      <c r="ITO107" s="84">
        <f t="shared" ref="ITO107" si="5691">ITN107*ITE107</f>
        <v>0</v>
      </c>
      <c r="ITP107" s="150" t="s">
        <v>23</v>
      </c>
      <c r="ITQ107" s="60" t="s">
        <v>147</v>
      </c>
      <c r="ITR107" s="151" t="s">
        <v>43</v>
      </c>
      <c r="ITS107" s="60" t="s">
        <v>40</v>
      </c>
      <c r="ITT107" s="60"/>
      <c r="ITU107" s="60"/>
      <c r="ITV107" s="60">
        <v>6364</v>
      </c>
      <c r="ITW107" s="60">
        <v>0.1</v>
      </c>
      <c r="ITX107" s="152">
        <v>0.1</v>
      </c>
      <c r="ITY107" s="152">
        <v>0.25</v>
      </c>
      <c r="ITZ107" s="152"/>
      <c r="IUA107" s="153">
        <f t="shared" ref="IUA107" si="5692">ITV107*(1+ITW107+ITX107+ITY107+ITZ107)</f>
        <v>9227.8000000000011</v>
      </c>
      <c r="IUB107" s="154">
        <f t="shared" ref="IUB107" si="5693">ROUND(IUA107,0)</f>
        <v>9228</v>
      </c>
      <c r="IUC107" s="60">
        <v>1</v>
      </c>
      <c r="IUD107" s="154">
        <f t="shared" ref="IUD107" si="5694">ROUND(IUB107*IUC107,0)</f>
        <v>9228</v>
      </c>
      <c r="IUE107" s="84">
        <f t="shared" ref="IUE107" si="5695">IUD107*ITU107</f>
        <v>0</v>
      </c>
      <c r="IUF107" s="150" t="s">
        <v>23</v>
      </c>
      <c r="IUG107" s="60" t="s">
        <v>147</v>
      </c>
      <c r="IUH107" s="151" t="s">
        <v>43</v>
      </c>
      <c r="IUI107" s="60" t="s">
        <v>40</v>
      </c>
      <c r="IUJ107" s="60"/>
      <c r="IUK107" s="60"/>
      <c r="IUL107" s="60">
        <v>6364</v>
      </c>
      <c r="IUM107" s="60">
        <v>0.1</v>
      </c>
      <c r="IUN107" s="152">
        <v>0.1</v>
      </c>
      <c r="IUO107" s="152">
        <v>0.25</v>
      </c>
      <c r="IUP107" s="152"/>
      <c r="IUQ107" s="153">
        <f t="shared" ref="IUQ107" si="5696">IUL107*(1+IUM107+IUN107+IUO107+IUP107)</f>
        <v>9227.8000000000011</v>
      </c>
      <c r="IUR107" s="154">
        <f t="shared" ref="IUR107" si="5697">ROUND(IUQ107,0)</f>
        <v>9228</v>
      </c>
      <c r="IUS107" s="60">
        <v>1</v>
      </c>
      <c r="IUT107" s="154">
        <f t="shared" ref="IUT107" si="5698">ROUND(IUR107*IUS107,0)</f>
        <v>9228</v>
      </c>
      <c r="IUU107" s="84">
        <f t="shared" ref="IUU107" si="5699">IUT107*IUK107</f>
        <v>0</v>
      </c>
      <c r="IUV107" s="150" t="s">
        <v>23</v>
      </c>
      <c r="IUW107" s="60" t="s">
        <v>147</v>
      </c>
      <c r="IUX107" s="151" t="s">
        <v>43</v>
      </c>
      <c r="IUY107" s="60" t="s">
        <v>40</v>
      </c>
      <c r="IUZ107" s="60"/>
      <c r="IVA107" s="60"/>
      <c r="IVB107" s="60">
        <v>6364</v>
      </c>
      <c r="IVC107" s="60">
        <v>0.1</v>
      </c>
      <c r="IVD107" s="152">
        <v>0.1</v>
      </c>
      <c r="IVE107" s="152">
        <v>0.25</v>
      </c>
      <c r="IVF107" s="152"/>
      <c r="IVG107" s="153">
        <f t="shared" ref="IVG107" si="5700">IVB107*(1+IVC107+IVD107+IVE107+IVF107)</f>
        <v>9227.8000000000011</v>
      </c>
      <c r="IVH107" s="154">
        <f t="shared" ref="IVH107" si="5701">ROUND(IVG107,0)</f>
        <v>9228</v>
      </c>
      <c r="IVI107" s="60">
        <v>1</v>
      </c>
      <c r="IVJ107" s="154">
        <f t="shared" ref="IVJ107" si="5702">ROUND(IVH107*IVI107,0)</f>
        <v>9228</v>
      </c>
      <c r="IVK107" s="84">
        <f t="shared" ref="IVK107" si="5703">IVJ107*IVA107</f>
        <v>0</v>
      </c>
      <c r="IVL107" s="150" t="s">
        <v>23</v>
      </c>
      <c r="IVM107" s="60" t="s">
        <v>147</v>
      </c>
      <c r="IVN107" s="151" t="s">
        <v>43</v>
      </c>
      <c r="IVO107" s="60" t="s">
        <v>40</v>
      </c>
      <c r="IVP107" s="60"/>
      <c r="IVQ107" s="60"/>
      <c r="IVR107" s="60">
        <v>6364</v>
      </c>
      <c r="IVS107" s="60">
        <v>0.1</v>
      </c>
      <c r="IVT107" s="152">
        <v>0.1</v>
      </c>
      <c r="IVU107" s="152">
        <v>0.25</v>
      </c>
      <c r="IVV107" s="152"/>
      <c r="IVW107" s="153">
        <f t="shared" ref="IVW107" si="5704">IVR107*(1+IVS107+IVT107+IVU107+IVV107)</f>
        <v>9227.8000000000011</v>
      </c>
      <c r="IVX107" s="154">
        <f t="shared" ref="IVX107" si="5705">ROUND(IVW107,0)</f>
        <v>9228</v>
      </c>
      <c r="IVY107" s="60">
        <v>1</v>
      </c>
      <c r="IVZ107" s="154">
        <f t="shared" ref="IVZ107" si="5706">ROUND(IVX107*IVY107,0)</f>
        <v>9228</v>
      </c>
      <c r="IWA107" s="84">
        <f t="shared" ref="IWA107" si="5707">IVZ107*IVQ107</f>
        <v>0</v>
      </c>
      <c r="IWB107" s="150" t="s">
        <v>23</v>
      </c>
      <c r="IWC107" s="60" t="s">
        <v>147</v>
      </c>
      <c r="IWD107" s="151" t="s">
        <v>43</v>
      </c>
      <c r="IWE107" s="60" t="s">
        <v>40</v>
      </c>
      <c r="IWF107" s="60"/>
      <c r="IWG107" s="60"/>
      <c r="IWH107" s="60">
        <v>6364</v>
      </c>
      <c r="IWI107" s="60">
        <v>0.1</v>
      </c>
      <c r="IWJ107" s="152">
        <v>0.1</v>
      </c>
      <c r="IWK107" s="152">
        <v>0.25</v>
      </c>
      <c r="IWL107" s="152"/>
      <c r="IWM107" s="153">
        <f t="shared" ref="IWM107" si="5708">IWH107*(1+IWI107+IWJ107+IWK107+IWL107)</f>
        <v>9227.8000000000011</v>
      </c>
      <c r="IWN107" s="154">
        <f t="shared" ref="IWN107" si="5709">ROUND(IWM107,0)</f>
        <v>9228</v>
      </c>
      <c r="IWO107" s="60">
        <v>1</v>
      </c>
      <c r="IWP107" s="154">
        <f t="shared" ref="IWP107" si="5710">ROUND(IWN107*IWO107,0)</f>
        <v>9228</v>
      </c>
      <c r="IWQ107" s="84">
        <f t="shared" ref="IWQ107" si="5711">IWP107*IWG107</f>
        <v>0</v>
      </c>
      <c r="IWR107" s="150" t="s">
        <v>23</v>
      </c>
      <c r="IWS107" s="60" t="s">
        <v>147</v>
      </c>
      <c r="IWT107" s="151" t="s">
        <v>43</v>
      </c>
      <c r="IWU107" s="60" t="s">
        <v>40</v>
      </c>
      <c r="IWV107" s="60"/>
      <c r="IWW107" s="60"/>
      <c r="IWX107" s="60">
        <v>6364</v>
      </c>
      <c r="IWY107" s="60">
        <v>0.1</v>
      </c>
      <c r="IWZ107" s="152">
        <v>0.1</v>
      </c>
      <c r="IXA107" s="152">
        <v>0.25</v>
      </c>
      <c r="IXB107" s="152"/>
      <c r="IXC107" s="153">
        <f t="shared" ref="IXC107" si="5712">IWX107*(1+IWY107+IWZ107+IXA107+IXB107)</f>
        <v>9227.8000000000011</v>
      </c>
      <c r="IXD107" s="154">
        <f t="shared" ref="IXD107" si="5713">ROUND(IXC107,0)</f>
        <v>9228</v>
      </c>
      <c r="IXE107" s="60">
        <v>1</v>
      </c>
      <c r="IXF107" s="154">
        <f t="shared" ref="IXF107" si="5714">ROUND(IXD107*IXE107,0)</f>
        <v>9228</v>
      </c>
      <c r="IXG107" s="84">
        <f t="shared" ref="IXG107" si="5715">IXF107*IWW107</f>
        <v>0</v>
      </c>
      <c r="IXH107" s="150" t="s">
        <v>23</v>
      </c>
      <c r="IXI107" s="60" t="s">
        <v>147</v>
      </c>
      <c r="IXJ107" s="151" t="s">
        <v>43</v>
      </c>
      <c r="IXK107" s="60" t="s">
        <v>40</v>
      </c>
      <c r="IXL107" s="60"/>
      <c r="IXM107" s="60"/>
      <c r="IXN107" s="60">
        <v>6364</v>
      </c>
      <c r="IXO107" s="60">
        <v>0.1</v>
      </c>
      <c r="IXP107" s="152">
        <v>0.1</v>
      </c>
      <c r="IXQ107" s="152">
        <v>0.25</v>
      </c>
      <c r="IXR107" s="152"/>
      <c r="IXS107" s="153">
        <f t="shared" ref="IXS107" si="5716">IXN107*(1+IXO107+IXP107+IXQ107+IXR107)</f>
        <v>9227.8000000000011</v>
      </c>
      <c r="IXT107" s="154">
        <f t="shared" ref="IXT107" si="5717">ROUND(IXS107,0)</f>
        <v>9228</v>
      </c>
      <c r="IXU107" s="60">
        <v>1</v>
      </c>
      <c r="IXV107" s="154">
        <f t="shared" ref="IXV107" si="5718">ROUND(IXT107*IXU107,0)</f>
        <v>9228</v>
      </c>
      <c r="IXW107" s="84">
        <f t="shared" ref="IXW107" si="5719">IXV107*IXM107</f>
        <v>0</v>
      </c>
      <c r="IXX107" s="150" t="s">
        <v>23</v>
      </c>
      <c r="IXY107" s="60" t="s">
        <v>147</v>
      </c>
      <c r="IXZ107" s="151" t="s">
        <v>43</v>
      </c>
      <c r="IYA107" s="60" t="s">
        <v>40</v>
      </c>
      <c r="IYB107" s="60"/>
      <c r="IYC107" s="60"/>
      <c r="IYD107" s="60">
        <v>6364</v>
      </c>
      <c r="IYE107" s="60">
        <v>0.1</v>
      </c>
      <c r="IYF107" s="152">
        <v>0.1</v>
      </c>
      <c r="IYG107" s="152">
        <v>0.25</v>
      </c>
      <c r="IYH107" s="152"/>
      <c r="IYI107" s="153">
        <f t="shared" ref="IYI107" si="5720">IYD107*(1+IYE107+IYF107+IYG107+IYH107)</f>
        <v>9227.8000000000011</v>
      </c>
      <c r="IYJ107" s="154">
        <f t="shared" ref="IYJ107" si="5721">ROUND(IYI107,0)</f>
        <v>9228</v>
      </c>
      <c r="IYK107" s="60">
        <v>1</v>
      </c>
      <c r="IYL107" s="154">
        <f t="shared" ref="IYL107" si="5722">ROUND(IYJ107*IYK107,0)</f>
        <v>9228</v>
      </c>
      <c r="IYM107" s="84">
        <f t="shared" ref="IYM107" si="5723">IYL107*IYC107</f>
        <v>0</v>
      </c>
      <c r="IYN107" s="150" t="s">
        <v>23</v>
      </c>
      <c r="IYO107" s="60" t="s">
        <v>147</v>
      </c>
      <c r="IYP107" s="151" t="s">
        <v>43</v>
      </c>
      <c r="IYQ107" s="60" t="s">
        <v>40</v>
      </c>
      <c r="IYR107" s="60"/>
      <c r="IYS107" s="60"/>
      <c r="IYT107" s="60">
        <v>6364</v>
      </c>
      <c r="IYU107" s="60">
        <v>0.1</v>
      </c>
      <c r="IYV107" s="152">
        <v>0.1</v>
      </c>
      <c r="IYW107" s="152">
        <v>0.25</v>
      </c>
      <c r="IYX107" s="152"/>
      <c r="IYY107" s="153">
        <f t="shared" ref="IYY107" si="5724">IYT107*(1+IYU107+IYV107+IYW107+IYX107)</f>
        <v>9227.8000000000011</v>
      </c>
      <c r="IYZ107" s="154">
        <f t="shared" ref="IYZ107" si="5725">ROUND(IYY107,0)</f>
        <v>9228</v>
      </c>
      <c r="IZA107" s="60">
        <v>1</v>
      </c>
      <c r="IZB107" s="154">
        <f t="shared" ref="IZB107" si="5726">ROUND(IYZ107*IZA107,0)</f>
        <v>9228</v>
      </c>
      <c r="IZC107" s="84">
        <f t="shared" ref="IZC107" si="5727">IZB107*IYS107</f>
        <v>0</v>
      </c>
      <c r="IZD107" s="150" t="s">
        <v>23</v>
      </c>
      <c r="IZE107" s="60" t="s">
        <v>147</v>
      </c>
      <c r="IZF107" s="151" t="s">
        <v>43</v>
      </c>
      <c r="IZG107" s="60" t="s">
        <v>40</v>
      </c>
      <c r="IZH107" s="60"/>
      <c r="IZI107" s="60"/>
      <c r="IZJ107" s="60">
        <v>6364</v>
      </c>
      <c r="IZK107" s="60">
        <v>0.1</v>
      </c>
      <c r="IZL107" s="152">
        <v>0.1</v>
      </c>
      <c r="IZM107" s="152">
        <v>0.25</v>
      </c>
      <c r="IZN107" s="152"/>
      <c r="IZO107" s="153">
        <f t="shared" ref="IZO107" si="5728">IZJ107*(1+IZK107+IZL107+IZM107+IZN107)</f>
        <v>9227.8000000000011</v>
      </c>
      <c r="IZP107" s="154">
        <f t="shared" ref="IZP107" si="5729">ROUND(IZO107,0)</f>
        <v>9228</v>
      </c>
      <c r="IZQ107" s="60">
        <v>1</v>
      </c>
      <c r="IZR107" s="154">
        <f t="shared" ref="IZR107" si="5730">ROUND(IZP107*IZQ107,0)</f>
        <v>9228</v>
      </c>
      <c r="IZS107" s="84">
        <f t="shared" ref="IZS107" si="5731">IZR107*IZI107</f>
        <v>0</v>
      </c>
      <c r="IZT107" s="150" t="s">
        <v>23</v>
      </c>
      <c r="IZU107" s="60" t="s">
        <v>147</v>
      </c>
      <c r="IZV107" s="151" t="s">
        <v>43</v>
      </c>
      <c r="IZW107" s="60" t="s">
        <v>40</v>
      </c>
      <c r="IZX107" s="60"/>
      <c r="IZY107" s="60"/>
      <c r="IZZ107" s="60">
        <v>6364</v>
      </c>
      <c r="JAA107" s="60">
        <v>0.1</v>
      </c>
      <c r="JAB107" s="152">
        <v>0.1</v>
      </c>
      <c r="JAC107" s="152">
        <v>0.25</v>
      </c>
      <c r="JAD107" s="152"/>
      <c r="JAE107" s="153">
        <f t="shared" ref="JAE107" si="5732">IZZ107*(1+JAA107+JAB107+JAC107+JAD107)</f>
        <v>9227.8000000000011</v>
      </c>
      <c r="JAF107" s="154">
        <f t="shared" ref="JAF107" si="5733">ROUND(JAE107,0)</f>
        <v>9228</v>
      </c>
      <c r="JAG107" s="60">
        <v>1</v>
      </c>
      <c r="JAH107" s="154">
        <f t="shared" ref="JAH107" si="5734">ROUND(JAF107*JAG107,0)</f>
        <v>9228</v>
      </c>
      <c r="JAI107" s="84">
        <f t="shared" ref="JAI107" si="5735">JAH107*IZY107</f>
        <v>0</v>
      </c>
      <c r="JAJ107" s="150" t="s">
        <v>23</v>
      </c>
      <c r="JAK107" s="60" t="s">
        <v>147</v>
      </c>
      <c r="JAL107" s="151" t="s">
        <v>43</v>
      </c>
      <c r="JAM107" s="60" t="s">
        <v>40</v>
      </c>
      <c r="JAN107" s="60"/>
      <c r="JAO107" s="60"/>
      <c r="JAP107" s="60">
        <v>6364</v>
      </c>
      <c r="JAQ107" s="60">
        <v>0.1</v>
      </c>
      <c r="JAR107" s="152">
        <v>0.1</v>
      </c>
      <c r="JAS107" s="152">
        <v>0.25</v>
      </c>
      <c r="JAT107" s="152"/>
      <c r="JAU107" s="153">
        <f t="shared" ref="JAU107" si="5736">JAP107*(1+JAQ107+JAR107+JAS107+JAT107)</f>
        <v>9227.8000000000011</v>
      </c>
      <c r="JAV107" s="154">
        <f t="shared" ref="JAV107" si="5737">ROUND(JAU107,0)</f>
        <v>9228</v>
      </c>
      <c r="JAW107" s="60">
        <v>1</v>
      </c>
      <c r="JAX107" s="154">
        <f t="shared" ref="JAX107" si="5738">ROUND(JAV107*JAW107,0)</f>
        <v>9228</v>
      </c>
      <c r="JAY107" s="84">
        <f t="shared" ref="JAY107" si="5739">JAX107*JAO107</f>
        <v>0</v>
      </c>
      <c r="JAZ107" s="150" t="s">
        <v>23</v>
      </c>
      <c r="JBA107" s="60" t="s">
        <v>147</v>
      </c>
      <c r="JBB107" s="151" t="s">
        <v>43</v>
      </c>
      <c r="JBC107" s="60" t="s">
        <v>40</v>
      </c>
      <c r="JBD107" s="60"/>
      <c r="JBE107" s="60"/>
      <c r="JBF107" s="60">
        <v>6364</v>
      </c>
      <c r="JBG107" s="60">
        <v>0.1</v>
      </c>
      <c r="JBH107" s="152">
        <v>0.1</v>
      </c>
      <c r="JBI107" s="152">
        <v>0.25</v>
      </c>
      <c r="JBJ107" s="152"/>
      <c r="JBK107" s="153">
        <f t="shared" ref="JBK107" si="5740">JBF107*(1+JBG107+JBH107+JBI107+JBJ107)</f>
        <v>9227.8000000000011</v>
      </c>
      <c r="JBL107" s="154">
        <f t="shared" ref="JBL107" si="5741">ROUND(JBK107,0)</f>
        <v>9228</v>
      </c>
      <c r="JBM107" s="60">
        <v>1</v>
      </c>
      <c r="JBN107" s="154">
        <f t="shared" ref="JBN107" si="5742">ROUND(JBL107*JBM107,0)</f>
        <v>9228</v>
      </c>
      <c r="JBO107" s="84">
        <f t="shared" ref="JBO107" si="5743">JBN107*JBE107</f>
        <v>0</v>
      </c>
      <c r="JBP107" s="150" t="s">
        <v>23</v>
      </c>
      <c r="JBQ107" s="60" t="s">
        <v>147</v>
      </c>
      <c r="JBR107" s="151" t="s">
        <v>43</v>
      </c>
      <c r="JBS107" s="60" t="s">
        <v>40</v>
      </c>
      <c r="JBT107" s="60"/>
      <c r="JBU107" s="60"/>
      <c r="JBV107" s="60">
        <v>6364</v>
      </c>
      <c r="JBW107" s="60">
        <v>0.1</v>
      </c>
      <c r="JBX107" s="152">
        <v>0.1</v>
      </c>
      <c r="JBY107" s="152">
        <v>0.25</v>
      </c>
      <c r="JBZ107" s="152"/>
      <c r="JCA107" s="153">
        <f t="shared" ref="JCA107" si="5744">JBV107*(1+JBW107+JBX107+JBY107+JBZ107)</f>
        <v>9227.8000000000011</v>
      </c>
      <c r="JCB107" s="154">
        <f t="shared" ref="JCB107" si="5745">ROUND(JCA107,0)</f>
        <v>9228</v>
      </c>
      <c r="JCC107" s="60">
        <v>1</v>
      </c>
      <c r="JCD107" s="154">
        <f t="shared" ref="JCD107" si="5746">ROUND(JCB107*JCC107,0)</f>
        <v>9228</v>
      </c>
      <c r="JCE107" s="84">
        <f t="shared" ref="JCE107" si="5747">JCD107*JBU107</f>
        <v>0</v>
      </c>
      <c r="JCF107" s="150" t="s">
        <v>23</v>
      </c>
      <c r="JCG107" s="60" t="s">
        <v>147</v>
      </c>
      <c r="JCH107" s="151" t="s">
        <v>43</v>
      </c>
      <c r="JCI107" s="60" t="s">
        <v>40</v>
      </c>
      <c r="JCJ107" s="60"/>
      <c r="JCK107" s="60"/>
      <c r="JCL107" s="60">
        <v>6364</v>
      </c>
      <c r="JCM107" s="60">
        <v>0.1</v>
      </c>
      <c r="JCN107" s="152">
        <v>0.1</v>
      </c>
      <c r="JCO107" s="152">
        <v>0.25</v>
      </c>
      <c r="JCP107" s="152"/>
      <c r="JCQ107" s="153">
        <f t="shared" ref="JCQ107" si="5748">JCL107*(1+JCM107+JCN107+JCO107+JCP107)</f>
        <v>9227.8000000000011</v>
      </c>
      <c r="JCR107" s="154">
        <f t="shared" ref="JCR107" si="5749">ROUND(JCQ107,0)</f>
        <v>9228</v>
      </c>
      <c r="JCS107" s="60">
        <v>1</v>
      </c>
      <c r="JCT107" s="154">
        <f t="shared" ref="JCT107" si="5750">ROUND(JCR107*JCS107,0)</f>
        <v>9228</v>
      </c>
      <c r="JCU107" s="84">
        <f t="shared" ref="JCU107" si="5751">JCT107*JCK107</f>
        <v>0</v>
      </c>
      <c r="JCV107" s="150" t="s">
        <v>23</v>
      </c>
      <c r="JCW107" s="60" t="s">
        <v>147</v>
      </c>
      <c r="JCX107" s="151" t="s">
        <v>43</v>
      </c>
      <c r="JCY107" s="60" t="s">
        <v>40</v>
      </c>
      <c r="JCZ107" s="60"/>
      <c r="JDA107" s="60"/>
      <c r="JDB107" s="60">
        <v>6364</v>
      </c>
      <c r="JDC107" s="60">
        <v>0.1</v>
      </c>
      <c r="JDD107" s="152">
        <v>0.1</v>
      </c>
      <c r="JDE107" s="152">
        <v>0.25</v>
      </c>
      <c r="JDF107" s="152"/>
      <c r="JDG107" s="153">
        <f t="shared" ref="JDG107" si="5752">JDB107*(1+JDC107+JDD107+JDE107+JDF107)</f>
        <v>9227.8000000000011</v>
      </c>
      <c r="JDH107" s="154">
        <f t="shared" ref="JDH107" si="5753">ROUND(JDG107,0)</f>
        <v>9228</v>
      </c>
      <c r="JDI107" s="60">
        <v>1</v>
      </c>
      <c r="JDJ107" s="154">
        <f t="shared" ref="JDJ107" si="5754">ROUND(JDH107*JDI107,0)</f>
        <v>9228</v>
      </c>
      <c r="JDK107" s="84">
        <f t="shared" ref="JDK107" si="5755">JDJ107*JDA107</f>
        <v>0</v>
      </c>
      <c r="JDL107" s="150" t="s">
        <v>23</v>
      </c>
      <c r="JDM107" s="60" t="s">
        <v>147</v>
      </c>
      <c r="JDN107" s="151" t="s">
        <v>43</v>
      </c>
      <c r="JDO107" s="60" t="s">
        <v>40</v>
      </c>
      <c r="JDP107" s="60"/>
      <c r="JDQ107" s="60"/>
      <c r="JDR107" s="60">
        <v>6364</v>
      </c>
      <c r="JDS107" s="60">
        <v>0.1</v>
      </c>
      <c r="JDT107" s="152">
        <v>0.1</v>
      </c>
      <c r="JDU107" s="152">
        <v>0.25</v>
      </c>
      <c r="JDV107" s="152"/>
      <c r="JDW107" s="153">
        <f t="shared" ref="JDW107" si="5756">JDR107*(1+JDS107+JDT107+JDU107+JDV107)</f>
        <v>9227.8000000000011</v>
      </c>
      <c r="JDX107" s="154">
        <f t="shared" ref="JDX107" si="5757">ROUND(JDW107,0)</f>
        <v>9228</v>
      </c>
      <c r="JDY107" s="60">
        <v>1</v>
      </c>
      <c r="JDZ107" s="154">
        <f t="shared" ref="JDZ107" si="5758">ROUND(JDX107*JDY107,0)</f>
        <v>9228</v>
      </c>
      <c r="JEA107" s="84">
        <f t="shared" ref="JEA107" si="5759">JDZ107*JDQ107</f>
        <v>0</v>
      </c>
      <c r="JEB107" s="150" t="s">
        <v>23</v>
      </c>
      <c r="JEC107" s="60" t="s">
        <v>147</v>
      </c>
      <c r="JED107" s="151" t="s">
        <v>43</v>
      </c>
      <c r="JEE107" s="60" t="s">
        <v>40</v>
      </c>
      <c r="JEF107" s="60"/>
      <c r="JEG107" s="60"/>
      <c r="JEH107" s="60">
        <v>6364</v>
      </c>
      <c r="JEI107" s="60">
        <v>0.1</v>
      </c>
      <c r="JEJ107" s="152">
        <v>0.1</v>
      </c>
      <c r="JEK107" s="152">
        <v>0.25</v>
      </c>
      <c r="JEL107" s="152"/>
      <c r="JEM107" s="153">
        <f t="shared" ref="JEM107" si="5760">JEH107*(1+JEI107+JEJ107+JEK107+JEL107)</f>
        <v>9227.8000000000011</v>
      </c>
      <c r="JEN107" s="154">
        <f t="shared" ref="JEN107" si="5761">ROUND(JEM107,0)</f>
        <v>9228</v>
      </c>
      <c r="JEO107" s="60">
        <v>1</v>
      </c>
      <c r="JEP107" s="154">
        <f t="shared" ref="JEP107" si="5762">ROUND(JEN107*JEO107,0)</f>
        <v>9228</v>
      </c>
      <c r="JEQ107" s="84">
        <f t="shared" ref="JEQ107" si="5763">JEP107*JEG107</f>
        <v>0</v>
      </c>
      <c r="JER107" s="150" t="s">
        <v>23</v>
      </c>
      <c r="JES107" s="60" t="s">
        <v>147</v>
      </c>
      <c r="JET107" s="151" t="s">
        <v>43</v>
      </c>
      <c r="JEU107" s="60" t="s">
        <v>40</v>
      </c>
      <c r="JEV107" s="60"/>
      <c r="JEW107" s="60"/>
      <c r="JEX107" s="60">
        <v>6364</v>
      </c>
      <c r="JEY107" s="60">
        <v>0.1</v>
      </c>
      <c r="JEZ107" s="152">
        <v>0.1</v>
      </c>
      <c r="JFA107" s="152">
        <v>0.25</v>
      </c>
      <c r="JFB107" s="152"/>
      <c r="JFC107" s="153">
        <f t="shared" ref="JFC107" si="5764">JEX107*(1+JEY107+JEZ107+JFA107+JFB107)</f>
        <v>9227.8000000000011</v>
      </c>
      <c r="JFD107" s="154">
        <f t="shared" ref="JFD107" si="5765">ROUND(JFC107,0)</f>
        <v>9228</v>
      </c>
      <c r="JFE107" s="60">
        <v>1</v>
      </c>
      <c r="JFF107" s="154">
        <f t="shared" ref="JFF107" si="5766">ROUND(JFD107*JFE107,0)</f>
        <v>9228</v>
      </c>
      <c r="JFG107" s="84">
        <f t="shared" ref="JFG107" si="5767">JFF107*JEW107</f>
        <v>0</v>
      </c>
      <c r="JFH107" s="150" t="s">
        <v>23</v>
      </c>
      <c r="JFI107" s="60" t="s">
        <v>147</v>
      </c>
      <c r="JFJ107" s="151" t="s">
        <v>43</v>
      </c>
      <c r="JFK107" s="60" t="s">
        <v>40</v>
      </c>
      <c r="JFL107" s="60"/>
      <c r="JFM107" s="60"/>
      <c r="JFN107" s="60">
        <v>6364</v>
      </c>
      <c r="JFO107" s="60">
        <v>0.1</v>
      </c>
      <c r="JFP107" s="152">
        <v>0.1</v>
      </c>
      <c r="JFQ107" s="152">
        <v>0.25</v>
      </c>
      <c r="JFR107" s="152"/>
      <c r="JFS107" s="153">
        <f t="shared" ref="JFS107" si="5768">JFN107*(1+JFO107+JFP107+JFQ107+JFR107)</f>
        <v>9227.8000000000011</v>
      </c>
      <c r="JFT107" s="154">
        <f t="shared" ref="JFT107" si="5769">ROUND(JFS107,0)</f>
        <v>9228</v>
      </c>
      <c r="JFU107" s="60">
        <v>1</v>
      </c>
      <c r="JFV107" s="154">
        <f t="shared" ref="JFV107" si="5770">ROUND(JFT107*JFU107,0)</f>
        <v>9228</v>
      </c>
      <c r="JFW107" s="84">
        <f t="shared" ref="JFW107" si="5771">JFV107*JFM107</f>
        <v>0</v>
      </c>
      <c r="JFX107" s="150" t="s">
        <v>23</v>
      </c>
      <c r="JFY107" s="60" t="s">
        <v>147</v>
      </c>
      <c r="JFZ107" s="151" t="s">
        <v>43</v>
      </c>
      <c r="JGA107" s="60" t="s">
        <v>40</v>
      </c>
      <c r="JGB107" s="60"/>
      <c r="JGC107" s="60"/>
      <c r="JGD107" s="60">
        <v>6364</v>
      </c>
      <c r="JGE107" s="60">
        <v>0.1</v>
      </c>
      <c r="JGF107" s="152">
        <v>0.1</v>
      </c>
      <c r="JGG107" s="152">
        <v>0.25</v>
      </c>
      <c r="JGH107" s="152"/>
      <c r="JGI107" s="153">
        <f t="shared" ref="JGI107" si="5772">JGD107*(1+JGE107+JGF107+JGG107+JGH107)</f>
        <v>9227.8000000000011</v>
      </c>
      <c r="JGJ107" s="154">
        <f t="shared" ref="JGJ107" si="5773">ROUND(JGI107,0)</f>
        <v>9228</v>
      </c>
      <c r="JGK107" s="60">
        <v>1</v>
      </c>
      <c r="JGL107" s="154">
        <f t="shared" ref="JGL107" si="5774">ROUND(JGJ107*JGK107,0)</f>
        <v>9228</v>
      </c>
      <c r="JGM107" s="84">
        <f t="shared" ref="JGM107" si="5775">JGL107*JGC107</f>
        <v>0</v>
      </c>
      <c r="JGN107" s="150" t="s">
        <v>23</v>
      </c>
      <c r="JGO107" s="60" t="s">
        <v>147</v>
      </c>
      <c r="JGP107" s="151" t="s">
        <v>43</v>
      </c>
      <c r="JGQ107" s="60" t="s">
        <v>40</v>
      </c>
      <c r="JGR107" s="60"/>
      <c r="JGS107" s="60"/>
      <c r="JGT107" s="60">
        <v>6364</v>
      </c>
      <c r="JGU107" s="60">
        <v>0.1</v>
      </c>
      <c r="JGV107" s="152">
        <v>0.1</v>
      </c>
      <c r="JGW107" s="152">
        <v>0.25</v>
      </c>
      <c r="JGX107" s="152"/>
      <c r="JGY107" s="153">
        <f t="shared" ref="JGY107" si="5776">JGT107*(1+JGU107+JGV107+JGW107+JGX107)</f>
        <v>9227.8000000000011</v>
      </c>
      <c r="JGZ107" s="154">
        <f t="shared" ref="JGZ107" si="5777">ROUND(JGY107,0)</f>
        <v>9228</v>
      </c>
      <c r="JHA107" s="60">
        <v>1</v>
      </c>
      <c r="JHB107" s="154">
        <f t="shared" ref="JHB107" si="5778">ROUND(JGZ107*JHA107,0)</f>
        <v>9228</v>
      </c>
      <c r="JHC107" s="84">
        <f t="shared" ref="JHC107" si="5779">JHB107*JGS107</f>
        <v>0</v>
      </c>
      <c r="JHD107" s="150" t="s">
        <v>23</v>
      </c>
      <c r="JHE107" s="60" t="s">
        <v>147</v>
      </c>
      <c r="JHF107" s="151" t="s">
        <v>43</v>
      </c>
      <c r="JHG107" s="60" t="s">
        <v>40</v>
      </c>
      <c r="JHH107" s="60"/>
      <c r="JHI107" s="60"/>
      <c r="JHJ107" s="60">
        <v>6364</v>
      </c>
      <c r="JHK107" s="60">
        <v>0.1</v>
      </c>
      <c r="JHL107" s="152">
        <v>0.1</v>
      </c>
      <c r="JHM107" s="152">
        <v>0.25</v>
      </c>
      <c r="JHN107" s="152"/>
      <c r="JHO107" s="153">
        <f t="shared" ref="JHO107" si="5780">JHJ107*(1+JHK107+JHL107+JHM107+JHN107)</f>
        <v>9227.8000000000011</v>
      </c>
      <c r="JHP107" s="154">
        <f t="shared" ref="JHP107" si="5781">ROUND(JHO107,0)</f>
        <v>9228</v>
      </c>
      <c r="JHQ107" s="60">
        <v>1</v>
      </c>
      <c r="JHR107" s="154">
        <f t="shared" ref="JHR107" si="5782">ROUND(JHP107*JHQ107,0)</f>
        <v>9228</v>
      </c>
      <c r="JHS107" s="84">
        <f t="shared" ref="JHS107" si="5783">JHR107*JHI107</f>
        <v>0</v>
      </c>
      <c r="JHT107" s="150" t="s">
        <v>23</v>
      </c>
      <c r="JHU107" s="60" t="s">
        <v>147</v>
      </c>
      <c r="JHV107" s="151" t="s">
        <v>43</v>
      </c>
      <c r="JHW107" s="60" t="s">
        <v>40</v>
      </c>
      <c r="JHX107" s="60"/>
      <c r="JHY107" s="60"/>
      <c r="JHZ107" s="60">
        <v>6364</v>
      </c>
      <c r="JIA107" s="60">
        <v>0.1</v>
      </c>
      <c r="JIB107" s="152">
        <v>0.1</v>
      </c>
      <c r="JIC107" s="152">
        <v>0.25</v>
      </c>
      <c r="JID107" s="152"/>
      <c r="JIE107" s="153">
        <f t="shared" ref="JIE107" si="5784">JHZ107*(1+JIA107+JIB107+JIC107+JID107)</f>
        <v>9227.8000000000011</v>
      </c>
      <c r="JIF107" s="154">
        <f t="shared" ref="JIF107" si="5785">ROUND(JIE107,0)</f>
        <v>9228</v>
      </c>
      <c r="JIG107" s="60">
        <v>1</v>
      </c>
      <c r="JIH107" s="154">
        <f t="shared" ref="JIH107" si="5786">ROUND(JIF107*JIG107,0)</f>
        <v>9228</v>
      </c>
      <c r="JII107" s="84">
        <f t="shared" ref="JII107" si="5787">JIH107*JHY107</f>
        <v>0</v>
      </c>
      <c r="JIJ107" s="150" t="s">
        <v>23</v>
      </c>
      <c r="JIK107" s="60" t="s">
        <v>147</v>
      </c>
      <c r="JIL107" s="151" t="s">
        <v>43</v>
      </c>
      <c r="JIM107" s="60" t="s">
        <v>40</v>
      </c>
      <c r="JIN107" s="60"/>
      <c r="JIO107" s="60"/>
      <c r="JIP107" s="60">
        <v>6364</v>
      </c>
      <c r="JIQ107" s="60">
        <v>0.1</v>
      </c>
      <c r="JIR107" s="152">
        <v>0.1</v>
      </c>
      <c r="JIS107" s="152">
        <v>0.25</v>
      </c>
      <c r="JIT107" s="152"/>
      <c r="JIU107" s="153">
        <f t="shared" ref="JIU107" si="5788">JIP107*(1+JIQ107+JIR107+JIS107+JIT107)</f>
        <v>9227.8000000000011</v>
      </c>
      <c r="JIV107" s="154">
        <f t="shared" ref="JIV107" si="5789">ROUND(JIU107,0)</f>
        <v>9228</v>
      </c>
      <c r="JIW107" s="60">
        <v>1</v>
      </c>
      <c r="JIX107" s="154">
        <f t="shared" ref="JIX107" si="5790">ROUND(JIV107*JIW107,0)</f>
        <v>9228</v>
      </c>
      <c r="JIY107" s="84">
        <f t="shared" ref="JIY107" si="5791">JIX107*JIO107</f>
        <v>0</v>
      </c>
      <c r="JIZ107" s="150" t="s">
        <v>23</v>
      </c>
      <c r="JJA107" s="60" t="s">
        <v>147</v>
      </c>
      <c r="JJB107" s="151" t="s">
        <v>43</v>
      </c>
      <c r="JJC107" s="60" t="s">
        <v>40</v>
      </c>
      <c r="JJD107" s="60"/>
      <c r="JJE107" s="60"/>
      <c r="JJF107" s="60">
        <v>6364</v>
      </c>
      <c r="JJG107" s="60">
        <v>0.1</v>
      </c>
      <c r="JJH107" s="152">
        <v>0.1</v>
      </c>
      <c r="JJI107" s="152">
        <v>0.25</v>
      </c>
      <c r="JJJ107" s="152"/>
      <c r="JJK107" s="153">
        <f t="shared" ref="JJK107" si="5792">JJF107*(1+JJG107+JJH107+JJI107+JJJ107)</f>
        <v>9227.8000000000011</v>
      </c>
      <c r="JJL107" s="154">
        <f t="shared" ref="JJL107" si="5793">ROUND(JJK107,0)</f>
        <v>9228</v>
      </c>
      <c r="JJM107" s="60">
        <v>1</v>
      </c>
      <c r="JJN107" s="154">
        <f t="shared" ref="JJN107" si="5794">ROUND(JJL107*JJM107,0)</f>
        <v>9228</v>
      </c>
      <c r="JJO107" s="84">
        <f t="shared" ref="JJO107" si="5795">JJN107*JJE107</f>
        <v>0</v>
      </c>
      <c r="JJP107" s="150" t="s">
        <v>23</v>
      </c>
      <c r="JJQ107" s="60" t="s">
        <v>147</v>
      </c>
      <c r="JJR107" s="151" t="s">
        <v>43</v>
      </c>
      <c r="JJS107" s="60" t="s">
        <v>40</v>
      </c>
      <c r="JJT107" s="60"/>
      <c r="JJU107" s="60"/>
      <c r="JJV107" s="60">
        <v>6364</v>
      </c>
      <c r="JJW107" s="60">
        <v>0.1</v>
      </c>
      <c r="JJX107" s="152">
        <v>0.1</v>
      </c>
      <c r="JJY107" s="152">
        <v>0.25</v>
      </c>
      <c r="JJZ107" s="152"/>
      <c r="JKA107" s="153">
        <f t="shared" ref="JKA107" si="5796">JJV107*(1+JJW107+JJX107+JJY107+JJZ107)</f>
        <v>9227.8000000000011</v>
      </c>
      <c r="JKB107" s="154">
        <f t="shared" ref="JKB107" si="5797">ROUND(JKA107,0)</f>
        <v>9228</v>
      </c>
      <c r="JKC107" s="60">
        <v>1</v>
      </c>
      <c r="JKD107" s="154">
        <f t="shared" ref="JKD107" si="5798">ROUND(JKB107*JKC107,0)</f>
        <v>9228</v>
      </c>
      <c r="JKE107" s="84">
        <f t="shared" ref="JKE107" si="5799">JKD107*JJU107</f>
        <v>0</v>
      </c>
      <c r="JKF107" s="150" t="s">
        <v>23</v>
      </c>
      <c r="JKG107" s="60" t="s">
        <v>147</v>
      </c>
      <c r="JKH107" s="151" t="s">
        <v>43</v>
      </c>
      <c r="JKI107" s="60" t="s">
        <v>40</v>
      </c>
      <c r="JKJ107" s="60"/>
      <c r="JKK107" s="60"/>
      <c r="JKL107" s="60">
        <v>6364</v>
      </c>
      <c r="JKM107" s="60">
        <v>0.1</v>
      </c>
      <c r="JKN107" s="152">
        <v>0.1</v>
      </c>
      <c r="JKO107" s="152">
        <v>0.25</v>
      </c>
      <c r="JKP107" s="152"/>
      <c r="JKQ107" s="153">
        <f t="shared" ref="JKQ107" si="5800">JKL107*(1+JKM107+JKN107+JKO107+JKP107)</f>
        <v>9227.8000000000011</v>
      </c>
      <c r="JKR107" s="154">
        <f t="shared" ref="JKR107" si="5801">ROUND(JKQ107,0)</f>
        <v>9228</v>
      </c>
      <c r="JKS107" s="60">
        <v>1</v>
      </c>
      <c r="JKT107" s="154">
        <f t="shared" ref="JKT107" si="5802">ROUND(JKR107*JKS107,0)</f>
        <v>9228</v>
      </c>
      <c r="JKU107" s="84">
        <f t="shared" ref="JKU107" si="5803">JKT107*JKK107</f>
        <v>0</v>
      </c>
      <c r="JKV107" s="150" t="s">
        <v>23</v>
      </c>
      <c r="JKW107" s="60" t="s">
        <v>147</v>
      </c>
      <c r="JKX107" s="151" t="s">
        <v>43</v>
      </c>
      <c r="JKY107" s="60" t="s">
        <v>40</v>
      </c>
      <c r="JKZ107" s="60"/>
      <c r="JLA107" s="60"/>
      <c r="JLB107" s="60">
        <v>6364</v>
      </c>
      <c r="JLC107" s="60">
        <v>0.1</v>
      </c>
      <c r="JLD107" s="152">
        <v>0.1</v>
      </c>
      <c r="JLE107" s="152">
        <v>0.25</v>
      </c>
      <c r="JLF107" s="152"/>
      <c r="JLG107" s="153">
        <f t="shared" ref="JLG107" si="5804">JLB107*(1+JLC107+JLD107+JLE107+JLF107)</f>
        <v>9227.8000000000011</v>
      </c>
      <c r="JLH107" s="154">
        <f t="shared" ref="JLH107" si="5805">ROUND(JLG107,0)</f>
        <v>9228</v>
      </c>
      <c r="JLI107" s="60">
        <v>1</v>
      </c>
      <c r="JLJ107" s="154">
        <f t="shared" ref="JLJ107" si="5806">ROUND(JLH107*JLI107,0)</f>
        <v>9228</v>
      </c>
      <c r="JLK107" s="84">
        <f t="shared" ref="JLK107" si="5807">JLJ107*JLA107</f>
        <v>0</v>
      </c>
      <c r="JLL107" s="150" t="s">
        <v>23</v>
      </c>
      <c r="JLM107" s="60" t="s">
        <v>147</v>
      </c>
      <c r="JLN107" s="151" t="s">
        <v>43</v>
      </c>
      <c r="JLO107" s="60" t="s">
        <v>40</v>
      </c>
      <c r="JLP107" s="60"/>
      <c r="JLQ107" s="60"/>
      <c r="JLR107" s="60">
        <v>6364</v>
      </c>
      <c r="JLS107" s="60">
        <v>0.1</v>
      </c>
      <c r="JLT107" s="152">
        <v>0.1</v>
      </c>
      <c r="JLU107" s="152">
        <v>0.25</v>
      </c>
      <c r="JLV107" s="152"/>
      <c r="JLW107" s="153">
        <f t="shared" ref="JLW107" si="5808">JLR107*(1+JLS107+JLT107+JLU107+JLV107)</f>
        <v>9227.8000000000011</v>
      </c>
      <c r="JLX107" s="154">
        <f t="shared" ref="JLX107" si="5809">ROUND(JLW107,0)</f>
        <v>9228</v>
      </c>
      <c r="JLY107" s="60">
        <v>1</v>
      </c>
      <c r="JLZ107" s="154">
        <f t="shared" ref="JLZ107" si="5810">ROUND(JLX107*JLY107,0)</f>
        <v>9228</v>
      </c>
      <c r="JMA107" s="84">
        <f t="shared" ref="JMA107" si="5811">JLZ107*JLQ107</f>
        <v>0</v>
      </c>
      <c r="JMB107" s="150" t="s">
        <v>23</v>
      </c>
      <c r="JMC107" s="60" t="s">
        <v>147</v>
      </c>
      <c r="JMD107" s="151" t="s">
        <v>43</v>
      </c>
      <c r="JME107" s="60" t="s">
        <v>40</v>
      </c>
      <c r="JMF107" s="60"/>
      <c r="JMG107" s="60"/>
      <c r="JMH107" s="60">
        <v>6364</v>
      </c>
      <c r="JMI107" s="60">
        <v>0.1</v>
      </c>
      <c r="JMJ107" s="152">
        <v>0.1</v>
      </c>
      <c r="JMK107" s="152">
        <v>0.25</v>
      </c>
      <c r="JML107" s="152"/>
      <c r="JMM107" s="153">
        <f t="shared" ref="JMM107" si="5812">JMH107*(1+JMI107+JMJ107+JMK107+JML107)</f>
        <v>9227.8000000000011</v>
      </c>
      <c r="JMN107" s="154">
        <f t="shared" ref="JMN107" si="5813">ROUND(JMM107,0)</f>
        <v>9228</v>
      </c>
      <c r="JMO107" s="60">
        <v>1</v>
      </c>
      <c r="JMP107" s="154">
        <f t="shared" ref="JMP107" si="5814">ROUND(JMN107*JMO107,0)</f>
        <v>9228</v>
      </c>
      <c r="JMQ107" s="84">
        <f t="shared" ref="JMQ107" si="5815">JMP107*JMG107</f>
        <v>0</v>
      </c>
      <c r="JMR107" s="150" t="s">
        <v>23</v>
      </c>
      <c r="JMS107" s="60" t="s">
        <v>147</v>
      </c>
      <c r="JMT107" s="151" t="s">
        <v>43</v>
      </c>
      <c r="JMU107" s="60" t="s">
        <v>40</v>
      </c>
      <c r="JMV107" s="60"/>
      <c r="JMW107" s="60"/>
      <c r="JMX107" s="60">
        <v>6364</v>
      </c>
      <c r="JMY107" s="60">
        <v>0.1</v>
      </c>
      <c r="JMZ107" s="152">
        <v>0.1</v>
      </c>
      <c r="JNA107" s="152">
        <v>0.25</v>
      </c>
      <c r="JNB107" s="152"/>
      <c r="JNC107" s="153">
        <f t="shared" ref="JNC107" si="5816">JMX107*(1+JMY107+JMZ107+JNA107+JNB107)</f>
        <v>9227.8000000000011</v>
      </c>
      <c r="JND107" s="154">
        <f t="shared" ref="JND107" si="5817">ROUND(JNC107,0)</f>
        <v>9228</v>
      </c>
      <c r="JNE107" s="60">
        <v>1</v>
      </c>
      <c r="JNF107" s="154">
        <f t="shared" ref="JNF107" si="5818">ROUND(JND107*JNE107,0)</f>
        <v>9228</v>
      </c>
      <c r="JNG107" s="84">
        <f t="shared" ref="JNG107" si="5819">JNF107*JMW107</f>
        <v>0</v>
      </c>
      <c r="JNH107" s="150" t="s">
        <v>23</v>
      </c>
      <c r="JNI107" s="60" t="s">
        <v>147</v>
      </c>
      <c r="JNJ107" s="151" t="s">
        <v>43</v>
      </c>
      <c r="JNK107" s="60" t="s">
        <v>40</v>
      </c>
      <c r="JNL107" s="60"/>
      <c r="JNM107" s="60"/>
      <c r="JNN107" s="60">
        <v>6364</v>
      </c>
      <c r="JNO107" s="60">
        <v>0.1</v>
      </c>
      <c r="JNP107" s="152">
        <v>0.1</v>
      </c>
      <c r="JNQ107" s="152">
        <v>0.25</v>
      </c>
      <c r="JNR107" s="152"/>
      <c r="JNS107" s="153">
        <f t="shared" ref="JNS107" si="5820">JNN107*(1+JNO107+JNP107+JNQ107+JNR107)</f>
        <v>9227.8000000000011</v>
      </c>
      <c r="JNT107" s="154">
        <f t="shared" ref="JNT107" si="5821">ROUND(JNS107,0)</f>
        <v>9228</v>
      </c>
      <c r="JNU107" s="60">
        <v>1</v>
      </c>
      <c r="JNV107" s="154">
        <f t="shared" ref="JNV107" si="5822">ROUND(JNT107*JNU107,0)</f>
        <v>9228</v>
      </c>
      <c r="JNW107" s="84">
        <f t="shared" ref="JNW107" si="5823">JNV107*JNM107</f>
        <v>0</v>
      </c>
      <c r="JNX107" s="150" t="s">
        <v>23</v>
      </c>
      <c r="JNY107" s="60" t="s">
        <v>147</v>
      </c>
      <c r="JNZ107" s="151" t="s">
        <v>43</v>
      </c>
      <c r="JOA107" s="60" t="s">
        <v>40</v>
      </c>
      <c r="JOB107" s="60"/>
      <c r="JOC107" s="60"/>
      <c r="JOD107" s="60">
        <v>6364</v>
      </c>
      <c r="JOE107" s="60">
        <v>0.1</v>
      </c>
      <c r="JOF107" s="152">
        <v>0.1</v>
      </c>
      <c r="JOG107" s="152">
        <v>0.25</v>
      </c>
      <c r="JOH107" s="152"/>
      <c r="JOI107" s="153">
        <f t="shared" ref="JOI107" si="5824">JOD107*(1+JOE107+JOF107+JOG107+JOH107)</f>
        <v>9227.8000000000011</v>
      </c>
      <c r="JOJ107" s="154">
        <f t="shared" ref="JOJ107" si="5825">ROUND(JOI107,0)</f>
        <v>9228</v>
      </c>
      <c r="JOK107" s="60">
        <v>1</v>
      </c>
      <c r="JOL107" s="154">
        <f t="shared" ref="JOL107" si="5826">ROUND(JOJ107*JOK107,0)</f>
        <v>9228</v>
      </c>
      <c r="JOM107" s="84">
        <f t="shared" ref="JOM107" si="5827">JOL107*JOC107</f>
        <v>0</v>
      </c>
      <c r="JON107" s="150" t="s">
        <v>23</v>
      </c>
      <c r="JOO107" s="60" t="s">
        <v>147</v>
      </c>
      <c r="JOP107" s="151" t="s">
        <v>43</v>
      </c>
      <c r="JOQ107" s="60" t="s">
        <v>40</v>
      </c>
      <c r="JOR107" s="60"/>
      <c r="JOS107" s="60"/>
      <c r="JOT107" s="60">
        <v>6364</v>
      </c>
      <c r="JOU107" s="60">
        <v>0.1</v>
      </c>
      <c r="JOV107" s="152">
        <v>0.1</v>
      </c>
      <c r="JOW107" s="152">
        <v>0.25</v>
      </c>
      <c r="JOX107" s="152"/>
      <c r="JOY107" s="153">
        <f t="shared" ref="JOY107" si="5828">JOT107*(1+JOU107+JOV107+JOW107+JOX107)</f>
        <v>9227.8000000000011</v>
      </c>
      <c r="JOZ107" s="154">
        <f t="shared" ref="JOZ107" si="5829">ROUND(JOY107,0)</f>
        <v>9228</v>
      </c>
      <c r="JPA107" s="60">
        <v>1</v>
      </c>
      <c r="JPB107" s="154">
        <f t="shared" ref="JPB107" si="5830">ROUND(JOZ107*JPA107,0)</f>
        <v>9228</v>
      </c>
      <c r="JPC107" s="84">
        <f t="shared" ref="JPC107" si="5831">JPB107*JOS107</f>
        <v>0</v>
      </c>
      <c r="JPD107" s="150" t="s">
        <v>23</v>
      </c>
      <c r="JPE107" s="60" t="s">
        <v>147</v>
      </c>
      <c r="JPF107" s="151" t="s">
        <v>43</v>
      </c>
      <c r="JPG107" s="60" t="s">
        <v>40</v>
      </c>
      <c r="JPH107" s="60"/>
      <c r="JPI107" s="60"/>
      <c r="JPJ107" s="60">
        <v>6364</v>
      </c>
      <c r="JPK107" s="60">
        <v>0.1</v>
      </c>
      <c r="JPL107" s="152">
        <v>0.1</v>
      </c>
      <c r="JPM107" s="152">
        <v>0.25</v>
      </c>
      <c r="JPN107" s="152"/>
      <c r="JPO107" s="153">
        <f t="shared" ref="JPO107" si="5832">JPJ107*(1+JPK107+JPL107+JPM107+JPN107)</f>
        <v>9227.8000000000011</v>
      </c>
      <c r="JPP107" s="154">
        <f t="shared" ref="JPP107" si="5833">ROUND(JPO107,0)</f>
        <v>9228</v>
      </c>
      <c r="JPQ107" s="60">
        <v>1</v>
      </c>
      <c r="JPR107" s="154">
        <f t="shared" ref="JPR107" si="5834">ROUND(JPP107*JPQ107,0)</f>
        <v>9228</v>
      </c>
      <c r="JPS107" s="84">
        <f t="shared" ref="JPS107" si="5835">JPR107*JPI107</f>
        <v>0</v>
      </c>
      <c r="JPT107" s="150" t="s">
        <v>23</v>
      </c>
      <c r="JPU107" s="60" t="s">
        <v>147</v>
      </c>
      <c r="JPV107" s="151" t="s">
        <v>43</v>
      </c>
      <c r="JPW107" s="60" t="s">
        <v>40</v>
      </c>
      <c r="JPX107" s="60"/>
      <c r="JPY107" s="60"/>
      <c r="JPZ107" s="60">
        <v>6364</v>
      </c>
      <c r="JQA107" s="60">
        <v>0.1</v>
      </c>
      <c r="JQB107" s="152">
        <v>0.1</v>
      </c>
      <c r="JQC107" s="152">
        <v>0.25</v>
      </c>
      <c r="JQD107" s="152"/>
      <c r="JQE107" s="153">
        <f t="shared" ref="JQE107" si="5836">JPZ107*(1+JQA107+JQB107+JQC107+JQD107)</f>
        <v>9227.8000000000011</v>
      </c>
      <c r="JQF107" s="154">
        <f t="shared" ref="JQF107" si="5837">ROUND(JQE107,0)</f>
        <v>9228</v>
      </c>
      <c r="JQG107" s="60">
        <v>1</v>
      </c>
      <c r="JQH107" s="154">
        <f t="shared" ref="JQH107" si="5838">ROUND(JQF107*JQG107,0)</f>
        <v>9228</v>
      </c>
      <c r="JQI107" s="84">
        <f t="shared" ref="JQI107" si="5839">JQH107*JPY107</f>
        <v>0</v>
      </c>
      <c r="JQJ107" s="150" t="s">
        <v>23</v>
      </c>
      <c r="JQK107" s="60" t="s">
        <v>147</v>
      </c>
      <c r="JQL107" s="151" t="s">
        <v>43</v>
      </c>
      <c r="JQM107" s="60" t="s">
        <v>40</v>
      </c>
      <c r="JQN107" s="60"/>
      <c r="JQO107" s="60"/>
      <c r="JQP107" s="60">
        <v>6364</v>
      </c>
      <c r="JQQ107" s="60">
        <v>0.1</v>
      </c>
      <c r="JQR107" s="152">
        <v>0.1</v>
      </c>
      <c r="JQS107" s="152">
        <v>0.25</v>
      </c>
      <c r="JQT107" s="152"/>
      <c r="JQU107" s="153">
        <f t="shared" ref="JQU107" si="5840">JQP107*(1+JQQ107+JQR107+JQS107+JQT107)</f>
        <v>9227.8000000000011</v>
      </c>
      <c r="JQV107" s="154">
        <f t="shared" ref="JQV107" si="5841">ROUND(JQU107,0)</f>
        <v>9228</v>
      </c>
      <c r="JQW107" s="60">
        <v>1</v>
      </c>
      <c r="JQX107" s="154">
        <f t="shared" ref="JQX107" si="5842">ROUND(JQV107*JQW107,0)</f>
        <v>9228</v>
      </c>
      <c r="JQY107" s="84">
        <f t="shared" ref="JQY107" si="5843">JQX107*JQO107</f>
        <v>0</v>
      </c>
      <c r="JQZ107" s="150" t="s">
        <v>23</v>
      </c>
      <c r="JRA107" s="60" t="s">
        <v>147</v>
      </c>
      <c r="JRB107" s="151" t="s">
        <v>43</v>
      </c>
      <c r="JRC107" s="60" t="s">
        <v>40</v>
      </c>
      <c r="JRD107" s="60"/>
      <c r="JRE107" s="60"/>
      <c r="JRF107" s="60">
        <v>6364</v>
      </c>
      <c r="JRG107" s="60">
        <v>0.1</v>
      </c>
      <c r="JRH107" s="152">
        <v>0.1</v>
      </c>
      <c r="JRI107" s="152">
        <v>0.25</v>
      </c>
      <c r="JRJ107" s="152"/>
      <c r="JRK107" s="153">
        <f t="shared" ref="JRK107" si="5844">JRF107*(1+JRG107+JRH107+JRI107+JRJ107)</f>
        <v>9227.8000000000011</v>
      </c>
      <c r="JRL107" s="154">
        <f t="shared" ref="JRL107" si="5845">ROUND(JRK107,0)</f>
        <v>9228</v>
      </c>
      <c r="JRM107" s="60">
        <v>1</v>
      </c>
      <c r="JRN107" s="154">
        <f t="shared" ref="JRN107" si="5846">ROUND(JRL107*JRM107,0)</f>
        <v>9228</v>
      </c>
      <c r="JRO107" s="84">
        <f t="shared" ref="JRO107" si="5847">JRN107*JRE107</f>
        <v>0</v>
      </c>
      <c r="JRP107" s="150" t="s">
        <v>23</v>
      </c>
      <c r="JRQ107" s="60" t="s">
        <v>147</v>
      </c>
      <c r="JRR107" s="151" t="s">
        <v>43</v>
      </c>
      <c r="JRS107" s="60" t="s">
        <v>40</v>
      </c>
      <c r="JRT107" s="60"/>
      <c r="JRU107" s="60"/>
      <c r="JRV107" s="60">
        <v>6364</v>
      </c>
      <c r="JRW107" s="60">
        <v>0.1</v>
      </c>
      <c r="JRX107" s="152">
        <v>0.1</v>
      </c>
      <c r="JRY107" s="152">
        <v>0.25</v>
      </c>
      <c r="JRZ107" s="152"/>
      <c r="JSA107" s="153">
        <f t="shared" ref="JSA107" si="5848">JRV107*(1+JRW107+JRX107+JRY107+JRZ107)</f>
        <v>9227.8000000000011</v>
      </c>
      <c r="JSB107" s="154">
        <f t="shared" ref="JSB107" si="5849">ROUND(JSA107,0)</f>
        <v>9228</v>
      </c>
      <c r="JSC107" s="60">
        <v>1</v>
      </c>
      <c r="JSD107" s="154">
        <f t="shared" ref="JSD107" si="5850">ROUND(JSB107*JSC107,0)</f>
        <v>9228</v>
      </c>
      <c r="JSE107" s="84">
        <f t="shared" ref="JSE107" si="5851">JSD107*JRU107</f>
        <v>0</v>
      </c>
      <c r="JSF107" s="150" t="s">
        <v>23</v>
      </c>
      <c r="JSG107" s="60" t="s">
        <v>147</v>
      </c>
      <c r="JSH107" s="151" t="s">
        <v>43</v>
      </c>
      <c r="JSI107" s="60" t="s">
        <v>40</v>
      </c>
      <c r="JSJ107" s="60"/>
      <c r="JSK107" s="60"/>
      <c r="JSL107" s="60">
        <v>6364</v>
      </c>
      <c r="JSM107" s="60">
        <v>0.1</v>
      </c>
      <c r="JSN107" s="152">
        <v>0.1</v>
      </c>
      <c r="JSO107" s="152">
        <v>0.25</v>
      </c>
      <c r="JSP107" s="152"/>
      <c r="JSQ107" s="153">
        <f t="shared" ref="JSQ107" si="5852">JSL107*(1+JSM107+JSN107+JSO107+JSP107)</f>
        <v>9227.8000000000011</v>
      </c>
      <c r="JSR107" s="154">
        <f t="shared" ref="JSR107" si="5853">ROUND(JSQ107,0)</f>
        <v>9228</v>
      </c>
      <c r="JSS107" s="60">
        <v>1</v>
      </c>
      <c r="JST107" s="154">
        <f t="shared" ref="JST107" si="5854">ROUND(JSR107*JSS107,0)</f>
        <v>9228</v>
      </c>
      <c r="JSU107" s="84">
        <f t="shared" ref="JSU107" si="5855">JST107*JSK107</f>
        <v>0</v>
      </c>
      <c r="JSV107" s="150" t="s">
        <v>23</v>
      </c>
      <c r="JSW107" s="60" t="s">
        <v>147</v>
      </c>
      <c r="JSX107" s="151" t="s">
        <v>43</v>
      </c>
      <c r="JSY107" s="60" t="s">
        <v>40</v>
      </c>
      <c r="JSZ107" s="60"/>
      <c r="JTA107" s="60"/>
      <c r="JTB107" s="60">
        <v>6364</v>
      </c>
      <c r="JTC107" s="60">
        <v>0.1</v>
      </c>
      <c r="JTD107" s="152">
        <v>0.1</v>
      </c>
      <c r="JTE107" s="152">
        <v>0.25</v>
      </c>
      <c r="JTF107" s="152"/>
      <c r="JTG107" s="153">
        <f t="shared" ref="JTG107" si="5856">JTB107*(1+JTC107+JTD107+JTE107+JTF107)</f>
        <v>9227.8000000000011</v>
      </c>
      <c r="JTH107" s="154">
        <f t="shared" ref="JTH107" si="5857">ROUND(JTG107,0)</f>
        <v>9228</v>
      </c>
      <c r="JTI107" s="60">
        <v>1</v>
      </c>
      <c r="JTJ107" s="154">
        <f t="shared" ref="JTJ107" si="5858">ROUND(JTH107*JTI107,0)</f>
        <v>9228</v>
      </c>
      <c r="JTK107" s="84">
        <f t="shared" ref="JTK107" si="5859">JTJ107*JTA107</f>
        <v>0</v>
      </c>
      <c r="JTL107" s="150" t="s">
        <v>23</v>
      </c>
      <c r="JTM107" s="60" t="s">
        <v>147</v>
      </c>
      <c r="JTN107" s="151" t="s">
        <v>43</v>
      </c>
      <c r="JTO107" s="60" t="s">
        <v>40</v>
      </c>
      <c r="JTP107" s="60"/>
      <c r="JTQ107" s="60"/>
      <c r="JTR107" s="60">
        <v>6364</v>
      </c>
      <c r="JTS107" s="60">
        <v>0.1</v>
      </c>
      <c r="JTT107" s="152">
        <v>0.1</v>
      </c>
      <c r="JTU107" s="152">
        <v>0.25</v>
      </c>
      <c r="JTV107" s="152"/>
      <c r="JTW107" s="153">
        <f t="shared" ref="JTW107" si="5860">JTR107*(1+JTS107+JTT107+JTU107+JTV107)</f>
        <v>9227.8000000000011</v>
      </c>
      <c r="JTX107" s="154">
        <f t="shared" ref="JTX107" si="5861">ROUND(JTW107,0)</f>
        <v>9228</v>
      </c>
      <c r="JTY107" s="60">
        <v>1</v>
      </c>
      <c r="JTZ107" s="154">
        <f t="shared" ref="JTZ107" si="5862">ROUND(JTX107*JTY107,0)</f>
        <v>9228</v>
      </c>
      <c r="JUA107" s="84">
        <f t="shared" ref="JUA107" si="5863">JTZ107*JTQ107</f>
        <v>0</v>
      </c>
      <c r="JUB107" s="150" t="s">
        <v>23</v>
      </c>
      <c r="JUC107" s="60" t="s">
        <v>147</v>
      </c>
      <c r="JUD107" s="151" t="s">
        <v>43</v>
      </c>
      <c r="JUE107" s="60" t="s">
        <v>40</v>
      </c>
      <c r="JUF107" s="60"/>
      <c r="JUG107" s="60"/>
      <c r="JUH107" s="60">
        <v>6364</v>
      </c>
      <c r="JUI107" s="60">
        <v>0.1</v>
      </c>
      <c r="JUJ107" s="152">
        <v>0.1</v>
      </c>
      <c r="JUK107" s="152">
        <v>0.25</v>
      </c>
      <c r="JUL107" s="152"/>
      <c r="JUM107" s="153">
        <f t="shared" ref="JUM107" si="5864">JUH107*(1+JUI107+JUJ107+JUK107+JUL107)</f>
        <v>9227.8000000000011</v>
      </c>
      <c r="JUN107" s="154">
        <f t="shared" ref="JUN107" si="5865">ROUND(JUM107,0)</f>
        <v>9228</v>
      </c>
      <c r="JUO107" s="60">
        <v>1</v>
      </c>
      <c r="JUP107" s="154">
        <f t="shared" ref="JUP107" si="5866">ROUND(JUN107*JUO107,0)</f>
        <v>9228</v>
      </c>
      <c r="JUQ107" s="84">
        <f t="shared" ref="JUQ107" si="5867">JUP107*JUG107</f>
        <v>0</v>
      </c>
      <c r="JUR107" s="150" t="s">
        <v>23</v>
      </c>
      <c r="JUS107" s="60" t="s">
        <v>147</v>
      </c>
      <c r="JUT107" s="151" t="s">
        <v>43</v>
      </c>
      <c r="JUU107" s="60" t="s">
        <v>40</v>
      </c>
      <c r="JUV107" s="60"/>
      <c r="JUW107" s="60"/>
      <c r="JUX107" s="60">
        <v>6364</v>
      </c>
      <c r="JUY107" s="60">
        <v>0.1</v>
      </c>
      <c r="JUZ107" s="152">
        <v>0.1</v>
      </c>
      <c r="JVA107" s="152">
        <v>0.25</v>
      </c>
      <c r="JVB107" s="152"/>
      <c r="JVC107" s="153">
        <f t="shared" ref="JVC107" si="5868">JUX107*(1+JUY107+JUZ107+JVA107+JVB107)</f>
        <v>9227.8000000000011</v>
      </c>
      <c r="JVD107" s="154">
        <f t="shared" ref="JVD107" si="5869">ROUND(JVC107,0)</f>
        <v>9228</v>
      </c>
      <c r="JVE107" s="60">
        <v>1</v>
      </c>
      <c r="JVF107" s="154">
        <f t="shared" ref="JVF107" si="5870">ROUND(JVD107*JVE107,0)</f>
        <v>9228</v>
      </c>
      <c r="JVG107" s="84">
        <f t="shared" ref="JVG107" si="5871">JVF107*JUW107</f>
        <v>0</v>
      </c>
      <c r="JVH107" s="150" t="s">
        <v>23</v>
      </c>
      <c r="JVI107" s="60" t="s">
        <v>147</v>
      </c>
      <c r="JVJ107" s="151" t="s">
        <v>43</v>
      </c>
      <c r="JVK107" s="60" t="s">
        <v>40</v>
      </c>
      <c r="JVL107" s="60"/>
      <c r="JVM107" s="60"/>
      <c r="JVN107" s="60">
        <v>6364</v>
      </c>
      <c r="JVO107" s="60">
        <v>0.1</v>
      </c>
      <c r="JVP107" s="152">
        <v>0.1</v>
      </c>
      <c r="JVQ107" s="152">
        <v>0.25</v>
      </c>
      <c r="JVR107" s="152"/>
      <c r="JVS107" s="153">
        <f t="shared" ref="JVS107" si="5872">JVN107*(1+JVO107+JVP107+JVQ107+JVR107)</f>
        <v>9227.8000000000011</v>
      </c>
      <c r="JVT107" s="154">
        <f t="shared" ref="JVT107" si="5873">ROUND(JVS107,0)</f>
        <v>9228</v>
      </c>
      <c r="JVU107" s="60">
        <v>1</v>
      </c>
      <c r="JVV107" s="154">
        <f t="shared" ref="JVV107" si="5874">ROUND(JVT107*JVU107,0)</f>
        <v>9228</v>
      </c>
      <c r="JVW107" s="84">
        <f t="shared" ref="JVW107" si="5875">JVV107*JVM107</f>
        <v>0</v>
      </c>
      <c r="JVX107" s="150" t="s">
        <v>23</v>
      </c>
      <c r="JVY107" s="60" t="s">
        <v>147</v>
      </c>
      <c r="JVZ107" s="151" t="s">
        <v>43</v>
      </c>
      <c r="JWA107" s="60" t="s">
        <v>40</v>
      </c>
      <c r="JWB107" s="60"/>
      <c r="JWC107" s="60"/>
      <c r="JWD107" s="60">
        <v>6364</v>
      </c>
      <c r="JWE107" s="60">
        <v>0.1</v>
      </c>
      <c r="JWF107" s="152">
        <v>0.1</v>
      </c>
      <c r="JWG107" s="152">
        <v>0.25</v>
      </c>
      <c r="JWH107" s="152"/>
      <c r="JWI107" s="153">
        <f t="shared" ref="JWI107" si="5876">JWD107*(1+JWE107+JWF107+JWG107+JWH107)</f>
        <v>9227.8000000000011</v>
      </c>
      <c r="JWJ107" s="154">
        <f t="shared" ref="JWJ107" si="5877">ROUND(JWI107,0)</f>
        <v>9228</v>
      </c>
      <c r="JWK107" s="60">
        <v>1</v>
      </c>
      <c r="JWL107" s="154">
        <f t="shared" ref="JWL107" si="5878">ROUND(JWJ107*JWK107,0)</f>
        <v>9228</v>
      </c>
      <c r="JWM107" s="84">
        <f t="shared" ref="JWM107" si="5879">JWL107*JWC107</f>
        <v>0</v>
      </c>
      <c r="JWN107" s="150" t="s">
        <v>23</v>
      </c>
      <c r="JWO107" s="60" t="s">
        <v>147</v>
      </c>
      <c r="JWP107" s="151" t="s">
        <v>43</v>
      </c>
      <c r="JWQ107" s="60" t="s">
        <v>40</v>
      </c>
      <c r="JWR107" s="60"/>
      <c r="JWS107" s="60"/>
      <c r="JWT107" s="60">
        <v>6364</v>
      </c>
      <c r="JWU107" s="60">
        <v>0.1</v>
      </c>
      <c r="JWV107" s="152">
        <v>0.1</v>
      </c>
      <c r="JWW107" s="152">
        <v>0.25</v>
      </c>
      <c r="JWX107" s="152"/>
      <c r="JWY107" s="153">
        <f t="shared" ref="JWY107" si="5880">JWT107*(1+JWU107+JWV107+JWW107+JWX107)</f>
        <v>9227.8000000000011</v>
      </c>
      <c r="JWZ107" s="154">
        <f t="shared" ref="JWZ107" si="5881">ROUND(JWY107,0)</f>
        <v>9228</v>
      </c>
      <c r="JXA107" s="60">
        <v>1</v>
      </c>
      <c r="JXB107" s="154">
        <f t="shared" ref="JXB107" si="5882">ROUND(JWZ107*JXA107,0)</f>
        <v>9228</v>
      </c>
      <c r="JXC107" s="84">
        <f t="shared" ref="JXC107" si="5883">JXB107*JWS107</f>
        <v>0</v>
      </c>
      <c r="JXD107" s="150" t="s">
        <v>23</v>
      </c>
      <c r="JXE107" s="60" t="s">
        <v>147</v>
      </c>
      <c r="JXF107" s="151" t="s">
        <v>43</v>
      </c>
      <c r="JXG107" s="60" t="s">
        <v>40</v>
      </c>
      <c r="JXH107" s="60"/>
      <c r="JXI107" s="60"/>
      <c r="JXJ107" s="60">
        <v>6364</v>
      </c>
      <c r="JXK107" s="60">
        <v>0.1</v>
      </c>
      <c r="JXL107" s="152">
        <v>0.1</v>
      </c>
      <c r="JXM107" s="152">
        <v>0.25</v>
      </c>
      <c r="JXN107" s="152"/>
      <c r="JXO107" s="153">
        <f t="shared" ref="JXO107" si="5884">JXJ107*(1+JXK107+JXL107+JXM107+JXN107)</f>
        <v>9227.8000000000011</v>
      </c>
      <c r="JXP107" s="154">
        <f t="shared" ref="JXP107" si="5885">ROUND(JXO107,0)</f>
        <v>9228</v>
      </c>
      <c r="JXQ107" s="60">
        <v>1</v>
      </c>
      <c r="JXR107" s="154">
        <f t="shared" ref="JXR107" si="5886">ROUND(JXP107*JXQ107,0)</f>
        <v>9228</v>
      </c>
      <c r="JXS107" s="84">
        <f t="shared" ref="JXS107" si="5887">JXR107*JXI107</f>
        <v>0</v>
      </c>
      <c r="JXT107" s="150" t="s">
        <v>23</v>
      </c>
      <c r="JXU107" s="60" t="s">
        <v>147</v>
      </c>
      <c r="JXV107" s="151" t="s">
        <v>43</v>
      </c>
      <c r="JXW107" s="60" t="s">
        <v>40</v>
      </c>
      <c r="JXX107" s="60"/>
      <c r="JXY107" s="60"/>
      <c r="JXZ107" s="60">
        <v>6364</v>
      </c>
      <c r="JYA107" s="60">
        <v>0.1</v>
      </c>
      <c r="JYB107" s="152">
        <v>0.1</v>
      </c>
      <c r="JYC107" s="152">
        <v>0.25</v>
      </c>
      <c r="JYD107" s="152"/>
      <c r="JYE107" s="153">
        <f t="shared" ref="JYE107" si="5888">JXZ107*(1+JYA107+JYB107+JYC107+JYD107)</f>
        <v>9227.8000000000011</v>
      </c>
      <c r="JYF107" s="154">
        <f t="shared" ref="JYF107" si="5889">ROUND(JYE107,0)</f>
        <v>9228</v>
      </c>
      <c r="JYG107" s="60">
        <v>1</v>
      </c>
      <c r="JYH107" s="154">
        <f t="shared" ref="JYH107" si="5890">ROUND(JYF107*JYG107,0)</f>
        <v>9228</v>
      </c>
      <c r="JYI107" s="84">
        <f t="shared" ref="JYI107" si="5891">JYH107*JXY107</f>
        <v>0</v>
      </c>
      <c r="JYJ107" s="150" t="s">
        <v>23</v>
      </c>
      <c r="JYK107" s="60" t="s">
        <v>147</v>
      </c>
      <c r="JYL107" s="151" t="s">
        <v>43</v>
      </c>
      <c r="JYM107" s="60" t="s">
        <v>40</v>
      </c>
      <c r="JYN107" s="60"/>
      <c r="JYO107" s="60"/>
      <c r="JYP107" s="60">
        <v>6364</v>
      </c>
      <c r="JYQ107" s="60">
        <v>0.1</v>
      </c>
      <c r="JYR107" s="152">
        <v>0.1</v>
      </c>
      <c r="JYS107" s="152">
        <v>0.25</v>
      </c>
      <c r="JYT107" s="152"/>
      <c r="JYU107" s="153">
        <f t="shared" ref="JYU107" si="5892">JYP107*(1+JYQ107+JYR107+JYS107+JYT107)</f>
        <v>9227.8000000000011</v>
      </c>
      <c r="JYV107" s="154">
        <f t="shared" ref="JYV107" si="5893">ROUND(JYU107,0)</f>
        <v>9228</v>
      </c>
      <c r="JYW107" s="60">
        <v>1</v>
      </c>
      <c r="JYX107" s="154">
        <f t="shared" ref="JYX107" si="5894">ROUND(JYV107*JYW107,0)</f>
        <v>9228</v>
      </c>
      <c r="JYY107" s="84">
        <f t="shared" ref="JYY107" si="5895">JYX107*JYO107</f>
        <v>0</v>
      </c>
      <c r="JYZ107" s="150" t="s">
        <v>23</v>
      </c>
      <c r="JZA107" s="60" t="s">
        <v>147</v>
      </c>
      <c r="JZB107" s="151" t="s">
        <v>43</v>
      </c>
      <c r="JZC107" s="60" t="s">
        <v>40</v>
      </c>
      <c r="JZD107" s="60"/>
      <c r="JZE107" s="60"/>
      <c r="JZF107" s="60">
        <v>6364</v>
      </c>
      <c r="JZG107" s="60">
        <v>0.1</v>
      </c>
      <c r="JZH107" s="152">
        <v>0.1</v>
      </c>
      <c r="JZI107" s="152">
        <v>0.25</v>
      </c>
      <c r="JZJ107" s="152"/>
      <c r="JZK107" s="153">
        <f t="shared" ref="JZK107" si="5896">JZF107*(1+JZG107+JZH107+JZI107+JZJ107)</f>
        <v>9227.8000000000011</v>
      </c>
      <c r="JZL107" s="154">
        <f t="shared" ref="JZL107" si="5897">ROUND(JZK107,0)</f>
        <v>9228</v>
      </c>
      <c r="JZM107" s="60">
        <v>1</v>
      </c>
      <c r="JZN107" s="154">
        <f t="shared" ref="JZN107" si="5898">ROUND(JZL107*JZM107,0)</f>
        <v>9228</v>
      </c>
      <c r="JZO107" s="84">
        <f t="shared" ref="JZO107" si="5899">JZN107*JZE107</f>
        <v>0</v>
      </c>
      <c r="JZP107" s="150" t="s">
        <v>23</v>
      </c>
      <c r="JZQ107" s="60" t="s">
        <v>147</v>
      </c>
      <c r="JZR107" s="151" t="s">
        <v>43</v>
      </c>
      <c r="JZS107" s="60" t="s">
        <v>40</v>
      </c>
      <c r="JZT107" s="60"/>
      <c r="JZU107" s="60"/>
      <c r="JZV107" s="60">
        <v>6364</v>
      </c>
      <c r="JZW107" s="60">
        <v>0.1</v>
      </c>
      <c r="JZX107" s="152">
        <v>0.1</v>
      </c>
      <c r="JZY107" s="152">
        <v>0.25</v>
      </c>
      <c r="JZZ107" s="152"/>
      <c r="KAA107" s="153">
        <f t="shared" ref="KAA107" si="5900">JZV107*(1+JZW107+JZX107+JZY107+JZZ107)</f>
        <v>9227.8000000000011</v>
      </c>
      <c r="KAB107" s="154">
        <f t="shared" ref="KAB107" si="5901">ROUND(KAA107,0)</f>
        <v>9228</v>
      </c>
      <c r="KAC107" s="60">
        <v>1</v>
      </c>
      <c r="KAD107" s="154">
        <f t="shared" ref="KAD107" si="5902">ROUND(KAB107*KAC107,0)</f>
        <v>9228</v>
      </c>
      <c r="KAE107" s="84">
        <f t="shared" ref="KAE107" si="5903">KAD107*JZU107</f>
        <v>0</v>
      </c>
      <c r="KAF107" s="150" t="s">
        <v>23</v>
      </c>
      <c r="KAG107" s="60" t="s">
        <v>147</v>
      </c>
      <c r="KAH107" s="151" t="s">
        <v>43</v>
      </c>
      <c r="KAI107" s="60" t="s">
        <v>40</v>
      </c>
      <c r="KAJ107" s="60"/>
      <c r="KAK107" s="60"/>
      <c r="KAL107" s="60">
        <v>6364</v>
      </c>
      <c r="KAM107" s="60">
        <v>0.1</v>
      </c>
      <c r="KAN107" s="152">
        <v>0.1</v>
      </c>
      <c r="KAO107" s="152">
        <v>0.25</v>
      </c>
      <c r="KAP107" s="152"/>
      <c r="KAQ107" s="153">
        <f t="shared" ref="KAQ107" si="5904">KAL107*(1+KAM107+KAN107+KAO107+KAP107)</f>
        <v>9227.8000000000011</v>
      </c>
      <c r="KAR107" s="154">
        <f t="shared" ref="KAR107" si="5905">ROUND(KAQ107,0)</f>
        <v>9228</v>
      </c>
      <c r="KAS107" s="60">
        <v>1</v>
      </c>
      <c r="KAT107" s="154">
        <f t="shared" ref="KAT107" si="5906">ROUND(KAR107*KAS107,0)</f>
        <v>9228</v>
      </c>
      <c r="KAU107" s="84">
        <f t="shared" ref="KAU107" si="5907">KAT107*KAK107</f>
        <v>0</v>
      </c>
      <c r="KAV107" s="150" t="s">
        <v>23</v>
      </c>
      <c r="KAW107" s="60" t="s">
        <v>147</v>
      </c>
      <c r="KAX107" s="151" t="s">
        <v>43</v>
      </c>
      <c r="KAY107" s="60" t="s">
        <v>40</v>
      </c>
      <c r="KAZ107" s="60"/>
      <c r="KBA107" s="60"/>
      <c r="KBB107" s="60">
        <v>6364</v>
      </c>
      <c r="KBC107" s="60">
        <v>0.1</v>
      </c>
      <c r="KBD107" s="152">
        <v>0.1</v>
      </c>
      <c r="KBE107" s="152">
        <v>0.25</v>
      </c>
      <c r="KBF107" s="152"/>
      <c r="KBG107" s="153">
        <f t="shared" ref="KBG107" si="5908">KBB107*(1+KBC107+KBD107+KBE107+KBF107)</f>
        <v>9227.8000000000011</v>
      </c>
      <c r="KBH107" s="154">
        <f t="shared" ref="KBH107" si="5909">ROUND(KBG107,0)</f>
        <v>9228</v>
      </c>
      <c r="KBI107" s="60">
        <v>1</v>
      </c>
      <c r="KBJ107" s="154">
        <f t="shared" ref="KBJ107" si="5910">ROUND(KBH107*KBI107,0)</f>
        <v>9228</v>
      </c>
      <c r="KBK107" s="84">
        <f t="shared" ref="KBK107" si="5911">KBJ107*KBA107</f>
        <v>0</v>
      </c>
      <c r="KBL107" s="150" t="s">
        <v>23</v>
      </c>
      <c r="KBM107" s="60" t="s">
        <v>147</v>
      </c>
      <c r="KBN107" s="151" t="s">
        <v>43</v>
      </c>
      <c r="KBO107" s="60" t="s">
        <v>40</v>
      </c>
      <c r="KBP107" s="60"/>
      <c r="KBQ107" s="60"/>
      <c r="KBR107" s="60">
        <v>6364</v>
      </c>
      <c r="KBS107" s="60">
        <v>0.1</v>
      </c>
      <c r="KBT107" s="152">
        <v>0.1</v>
      </c>
      <c r="KBU107" s="152">
        <v>0.25</v>
      </c>
      <c r="KBV107" s="152"/>
      <c r="KBW107" s="153">
        <f t="shared" ref="KBW107" si="5912">KBR107*(1+KBS107+KBT107+KBU107+KBV107)</f>
        <v>9227.8000000000011</v>
      </c>
      <c r="KBX107" s="154">
        <f t="shared" ref="KBX107" si="5913">ROUND(KBW107,0)</f>
        <v>9228</v>
      </c>
      <c r="KBY107" s="60">
        <v>1</v>
      </c>
      <c r="KBZ107" s="154">
        <f t="shared" ref="KBZ107" si="5914">ROUND(KBX107*KBY107,0)</f>
        <v>9228</v>
      </c>
      <c r="KCA107" s="84">
        <f t="shared" ref="KCA107" si="5915">KBZ107*KBQ107</f>
        <v>0</v>
      </c>
      <c r="KCB107" s="150" t="s">
        <v>23</v>
      </c>
      <c r="KCC107" s="60" t="s">
        <v>147</v>
      </c>
      <c r="KCD107" s="151" t="s">
        <v>43</v>
      </c>
      <c r="KCE107" s="60" t="s">
        <v>40</v>
      </c>
      <c r="KCF107" s="60"/>
      <c r="KCG107" s="60"/>
      <c r="KCH107" s="60">
        <v>6364</v>
      </c>
      <c r="KCI107" s="60">
        <v>0.1</v>
      </c>
      <c r="KCJ107" s="152">
        <v>0.1</v>
      </c>
      <c r="KCK107" s="152">
        <v>0.25</v>
      </c>
      <c r="KCL107" s="152"/>
      <c r="KCM107" s="153">
        <f t="shared" ref="KCM107" si="5916">KCH107*(1+KCI107+KCJ107+KCK107+KCL107)</f>
        <v>9227.8000000000011</v>
      </c>
      <c r="KCN107" s="154">
        <f t="shared" ref="KCN107" si="5917">ROUND(KCM107,0)</f>
        <v>9228</v>
      </c>
      <c r="KCO107" s="60">
        <v>1</v>
      </c>
      <c r="KCP107" s="154">
        <f t="shared" ref="KCP107" si="5918">ROUND(KCN107*KCO107,0)</f>
        <v>9228</v>
      </c>
      <c r="KCQ107" s="84">
        <f t="shared" ref="KCQ107" si="5919">KCP107*KCG107</f>
        <v>0</v>
      </c>
      <c r="KCR107" s="150" t="s">
        <v>23</v>
      </c>
      <c r="KCS107" s="60" t="s">
        <v>147</v>
      </c>
      <c r="KCT107" s="151" t="s">
        <v>43</v>
      </c>
      <c r="KCU107" s="60" t="s">
        <v>40</v>
      </c>
      <c r="KCV107" s="60"/>
      <c r="KCW107" s="60"/>
      <c r="KCX107" s="60">
        <v>6364</v>
      </c>
      <c r="KCY107" s="60">
        <v>0.1</v>
      </c>
      <c r="KCZ107" s="152">
        <v>0.1</v>
      </c>
      <c r="KDA107" s="152">
        <v>0.25</v>
      </c>
      <c r="KDB107" s="152"/>
      <c r="KDC107" s="153">
        <f t="shared" ref="KDC107" si="5920">KCX107*(1+KCY107+KCZ107+KDA107+KDB107)</f>
        <v>9227.8000000000011</v>
      </c>
      <c r="KDD107" s="154">
        <f t="shared" ref="KDD107" si="5921">ROUND(KDC107,0)</f>
        <v>9228</v>
      </c>
      <c r="KDE107" s="60">
        <v>1</v>
      </c>
      <c r="KDF107" s="154">
        <f t="shared" ref="KDF107" si="5922">ROUND(KDD107*KDE107,0)</f>
        <v>9228</v>
      </c>
      <c r="KDG107" s="84">
        <f t="shared" ref="KDG107" si="5923">KDF107*KCW107</f>
        <v>0</v>
      </c>
      <c r="KDH107" s="150" t="s">
        <v>23</v>
      </c>
      <c r="KDI107" s="60" t="s">
        <v>147</v>
      </c>
      <c r="KDJ107" s="151" t="s">
        <v>43</v>
      </c>
      <c r="KDK107" s="60" t="s">
        <v>40</v>
      </c>
      <c r="KDL107" s="60"/>
      <c r="KDM107" s="60"/>
      <c r="KDN107" s="60">
        <v>6364</v>
      </c>
      <c r="KDO107" s="60">
        <v>0.1</v>
      </c>
      <c r="KDP107" s="152">
        <v>0.1</v>
      </c>
      <c r="KDQ107" s="152">
        <v>0.25</v>
      </c>
      <c r="KDR107" s="152"/>
      <c r="KDS107" s="153">
        <f t="shared" ref="KDS107" si="5924">KDN107*(1+KDO107+KDP107+KDQ107+KDR107)</f>
        <v>9227.8000000000011</v>
      </c>
      <c r="KDT107" s="154">
        <f t="shared" ref="KDT107" si="5925">ROUND(KDS107,0)</f>
        <v>9228</v>
      </c>
      <c r="KDU107" s="60">
        <v>1</v>
      </c>
      <c r="KDV107" s="154">
        <f t="shared" ref="KDV107" si="5926">ROUND(KDT107*KDU107,0)</f>
        <v>9228</v>
      </c>
      <c r="KDW107" s="84">
        <f t="shared" ref="KDW107" si="5927">KDV107*KDM107</f>
        <v>0</v>
      </c>
      <c r="KDX107" s="150" t="s">
        <v>23</v>
      </c>
      <c r="KDY107" s="60" t="s">
        <v>147</v>
      </c>
      <c r="KDZ107" s="151" t="s">
        <v>43</v>
      </c>
      <c r="KEA107" s="60" t="s">
        <v>40</v>
      </c>
      <c r="KEB107" s="60"/>
      <c r="KEC107" s="60"/>
      <c r="KED107" s="60">
        <v>6364</v>
      </c>
      <c r="KEE107" s="60">
        <v>0.1</v>
      </c>
      <c r="KEF107" s="152">
        <v>0.1</v>
      </c>
      <c r="KEG107" s="152">
        <v>0.25</v>
      </c>
      <c r="KEH107" s="152"/>
      <c r="KEI107" s="153">
        <f t="shared" ref="KEI107" si="5928">KED107*(1+KEE107+KEF107+KEG107+KEH107)</f>
        <v>9227.8000000000011</v>
      </c>
      <c r="KEJ107" s="154">
        <f t="shared" ref="KEJ107" si="5929">ROUND(KEI107,0)</f>
        <v>9228</v>
      </c>
      <c r="KEK107" s="60">
        <v>1</v>
      </c>
      <c r="KEL107" s="154">
        <f t="shared" ref="KEL107" si="5930">ROUND(KEJ107*KEK107,0)</f>
        <v>9228</v>
      </c>
      <c r="KEM107" s="84">
        <f t="shared" ref="KEM107" si="5931">KEL107*KEC107</f>
        <v>0</v>
      </c>
      <c r="KEN107" s="150" t="s">
        <v>23</v>
      </c>
      <c r="KEO107" s="60" t="s">
        <v>147</v>
      </c>
      <c r="KEP107" s="151" t="s">
        <v>43</v>
      </c>
      <c r="KEQ107" s="60" t="s">
        <v>40</v>
      </c>
      <c r="KER107" s="60"/>
      <c r="KES107" s="60"/>
      <c r="KET107" s="60">
        <v>6364</v>
      </c>
      <c r="KEU107" s="60">
        <v>0.1</v>
      </c>
      <c r="KEV107" s="152">
        <v>0.1</v>
      </c>
      <c r="KEW107" s="152">
        <v>0.25</v>
      </c>
      <c r="KEX107" s="152"/>
      <c r="KEY107" s="153">
        <f t="shared" ref="KEY107" si="5932">KET107*(1+KEU107+KEV107+KEW107+KEX107)</f>
        <v>9227.8000000000011</v>
      </c>
      <c r="KEZ107" s="154">
        <f t="shared" ref="KEZ107" si="5933">ROUND(KEY107,0)</f>
        <v>9228</v>
      </c>
      <c r="KFA107" s="60">
        <v>1</v>
      </c>
      <c r="KFB107" s="154">
        <f t="shared" ref="KFB107" si="5934">ROUND(KEZ107*KFA107,0)</f>
        <v>9228</v>
      </c>
      <c r="KFC107" s="84">
        <f t="shared" ref="KFC107" si="5935">KFB107*KES107</f>
        <v>0</v>
      </c>
      <c r="KFD107" s="150" t="s">
        <v>23</v>
      </c>
      <c r="KFE107" s="60" t="s">
        <v>147</v>
      </c>
      <c r="KFF107" s="151" t="s">
        <v>43</v>
      </c>
      <c r="KFG107" s="60" t="s">
        <v>40</v>
      </c>
      <c r="KFH107" s="60"/>
      <c r="KFI107" s="60"/>
      <c r="KFJ107" s="60">
        <v>6364</v>
      </c>
      <c r="KFK107" s="60">
        <v>0.1</v>
      </c>
      <c r="KFL107" s="152">
        <v>0.1</v>
      </c>
      <c r="KFM107" s="152">
        <v>0.25</v>
      </c>
      <c r="KFN107" s="152"/>
      <c r="KFO107" s="153">
        <f t="shared" ref="KFO107" si="5936">KFJ107*(1+KFK107+KFL107+KFM107+KFN107)</f>
        <v>9227.8000000000011</v>
      </c>
      <c r="KFP107" s="154">
        <f t="shared" ref="KFP107" si="5937">ROUND(KFO107,0)</f>
        <v>9228</v>
      </c>
      <c r="KFQ107" s="60">
        <v>1</v>
      </c>
      <c r="KFR107" s="154">
        <f t="shared" ref="KFR107" si="5938">ROUND(KFP107*KFQ107,0)</f>
        <v>9228</v>
      </c>
      <c r="KFS107" s="84">
        <f t="shared" ref="KFS107" si="5939">KFR107*KFI107</f>
        <v>0</v>
      </c>
      <c r="KFT107" s="150" t="s">
        <v>23</v>
      </c>
      <c r="KFU107" s="60" t="s">
        <v>147</v>
      </c>
      <c r="KFV107" s="151" t="s">
        <v>43</v>
      </c>
      <c r="KFW107" s="60" t="s">
        <v>40</v>
      </c>
      <c r="KFX107" s="60"/>
      <c r="KFY107" s="60"/>
      <c r="KFZ107" s="60">
        <v>6364</v>
      </c>
      <c r="KGA107" s="60">
        <v>0.1</v>
      </c>
      <c r="KGB107" s="152">
        <v>0.1</v>
      </c>
      <c r="KGC107" s="152">
        <v>0.25</v>
      </c>
      <c r="KGD107" s="152"/>
      <c r="KGE107" s="153">
        <f t="shared" ref="KGE107" si="5940">KFZ107*(1+KGA107+KGB107+KGC107+KGD107)</f>
        <v>9227.8000000000011</v>
      </c>
      <c r="KGF107" s="154">
        <f t="shared" ref="KGF107" si="5941">ROUND(KGE107,0)</f>
        <v>9228</v>
      </c>
      <c r="KGG107" s="60">
        <v>1</v>
      </c>
      <c r="KGH107" s="154">
        <f t="shared" ref="KGH107" si="5942">ROUND(KGF107*KGG107,0)</f>
        <v>9228</v>
      </c>
      <c r="KGI107" s="84">
        <f t="shared" ref="KGI107" si="5943">KGH107*KFY107</f>
        <v>0</v>
      </c>
      <c r="KGJ107" s="150" t="s">
        <v>23</v>
      </c>
      <c r="KGK107" s="60" t="s">
        <v>147</v>
      </c>
      <c r="KGL107" s="151" t="s">
        <v>43</v>
      </c>
      <c r="KGM107" s="60" t="s">
        <v>40</v>
      </c>
      <c r="KGN107" s="60"/>
      <c r="KGO107" s="60"/>
      <c r="KGP107" s="60">
        <v>6364</v>
      </c>
      <c r="KGQ107" s="60">
        <v>0.1</v>
      </c>
      <c r="KGR107" s="152">
        <v>0.1</v>
      </c>
      <c r="KGS107" s="152">
        <v>0.25</v>
      </c>
      <c r="KGT107" s="152"/>
      <c r="KGU107" s="153">
        <f t="shared" ref="KGU107" si="5944">KGP107*(1+KGQ107+KGR107+KGS107+KGT107)</f>
        <v>9227.8000000000011</v>
      </c>
      <c r="KGV107" s="154">
        <f t="shared" ref="KGV107" si="5945">ROUND(KGU107,0)</f>
        <v>9228</v>
      </c>
      <c r="KGW107" s="60">
        <v>1</v>
      </c>
      <c r="KGX107" s="154">
        <f t="shared" ref="KGX107" si="5946">ROUND(KGV107*KGW107,0)</f>
        <v>9228</v>
      </c>
      <c r="KGY107" s="84">
        <f t="shared" ref="KGY107" si="5947">KGX107*KGO107</f>
        <v>0</v>
      </c>
      <c r="KGZ107" s="150" t="s">
        <v>23</v>
      </c>
      <c r="KHA107" s="60" t="s">
        <v>147</v>
      </c>
      <c r="KHB107" s="151" t="s">
        <v>43</v>
      </c>
      <c r="KHC107" s="60" t="s">
        <v>40</v>
      </c>
      <c r="KHD107" s="60"/>
      <c r="KHE107" s="60"/>
      <c r="KHF107" s="60">
        <v>6364</v>
      </c>
      <c r="KHG107" s="60">
        <v>0.1</v>
      </c>
      <c r="KHH107" s="152">
        <v>0.1</v>
      </c>
      <c r="KHI107" s="152">
        <v>0.25</v>
      </c>
      <c r="KHJ107" s="152"/>
      <c r="KHK107" s="153">
        <f t="shared" ref="KHK107" si="5948">KHF107*(1+KHG107+KHH107+KHI107+KHJ107)</f>
        <v>9227.8000000000011</v>
      </c>
      <c r="KHL107" s="154">
        <f t="shared" ref="KHL107" si="5949">ROUND(KHK107,0)</f>
        <v>9228</v>
      </c>
      <c r="KHM107" s="60">
        <v>1</v>
      </c>
      <c r="KHN107" s="154">
        <f t="shared" ref="KHN107" si="5950">ROUND(KHL107*KHM107,0)</f>
        <v>9228</v>
      </c>
      <c r="KHO107" s="84">
        <f t="shared" ref="KHO107" si="5951">KHN107*KHE107</f>
        <v>0</v>
      </c>
      <c r="KHP107" s="150" t="s">
        <v>23</v>
      </c>
      <c r="KHQ107" s="60" t="s">
        <v>147</v>
      </c>
      <c r="KHR107" s="151" t="s">
        <v>43</v>
      </c>
      <c r="KHS107" s="60" t="s">
        <v>40</v>
      </c>
      <c r="KHT107" s="60"/>
      <c r="KHU107" s="60"/>
      <c r="KHV107" s="60">
        <v>6364</v>
      </c>
      <c r="KHW107" s="60">
        <v>0.1</v>
      </c>
      <c r="KHX107" s="152">
        <v>0.1</v>
      </c>
      <c r="KHY107" s="152">
        <v>0.25</v>
      </c>
      <c r="KHZ107" s="152"/>
      <c r="KIA107" s="153">
        <f t="shared" ref="KIA107" si="5952">KHV107*(1+KHW107+KHX107+KHY107+KHZ107)</f>
        <v>9227.8000000000011</v>
      </c>
      <c r="KIB107" s="154">
        <f t="shared" ref="KIB107" si="5953">ROUND(KIA107,0)</f>
        <v>9228</v>
      </c>
      <c r="KIC107" s="60">
        <v>1</v>
      </c>
      <c r="KID107" s="154">
        <f t="shared" ref="KID107" si="5954">ROUND(KIB107*KIC107,0)</f>
        <v>9228</v>
      </c>
      <c r="KIE107" s="84">
        <f t="shared" ref="KIE107" si="5955">KID107*KHU107</f>
        <v>0</v>
      </c>
      <c r="KIF107" s="150" t="s">
        <v>23</v>
      </c>
      <c r="KIG107" s="60" t="s">
        <v>147</v>
      </c>
      <c r="KIH107" s="151" t="s">
        <v>43</v>
      </c>
      <c r="KII107" s="60" t="s">
        <v>40</v>
      </c>
      <c r="KIJ107" s="60"/>
      <c r="KIK107" s="60"/>
      <c r="KIL107" s="60">
        <v>6364</v>
      </c>
      <c r="KIM107" s="60">
        <v>0.1</v>
      </c>
      <c r="KIN107" s="152">
        <v>0.1</v>
      </c>
      <c r="KIO107" s="152">
        <v>0.25</v>
      </c>
      <c r="KIP107" s="152"/>
      <c r="KIQ107" s="153">
        <f t="shared" ref="KIQ107" si="5956">KIL107*(1+KIM107+KIN107+KIO107+KIP107)</f>
        <v>9227.8000000000011</v>
      </c>
      <c r="KIR107" s="154">
        <f t="shared" ref="KIR107" si="5957">ROUND(KIQ107,0)</f>
        <v>9228</v>
      </c>
      <c r="KIS107" s="60">
        <v>1</v>
      </c>
      <c r="KIT107" s="154">
        <f t="shared" ref="KIT107" si="5958">ROUND(KIR107*KIS107,0)</f>
        <v>9228</v>
      </c>
      <c r="KIU107" s="84">
        <f t="shared" ref="KIU107" si="5959">KIT107*KIK107</f>
        <v>0</v>
      </c>
      <c r="KIV107" s="150" t="s">
        <v>23</v>
      </c>
      <c r="KIW107" s="60" t="s">
        <v>147</v>
      </c>
      <c r="KIX107" s="151" t="s">
        <v>43</v>
      </c>
      <c r="KIY107" s="60" t="s">
        <v>40</v>
      </c>
      <c r="KIZ107" s="60"/>
      <c r="KJA107" s="60"/>
      <c r="KJB107" s="60">
        <v>6364</v>
      </c>
      <c r="KJC107" s="60">
        <v>0.1</v>
      </c>
      <c r="KJD107" s="152">
        <v>0.1</v>
      </c>
      <c r="KJE107" s="152">
        <v>0.25</v>
      </c>
      <c r="KJF107" s="152"/>
      <c r="KJG107" s="153">
        <f t="shared" ref="KJG107" si="5960">KJB107*(1+KJC107+KJD107+KJE107+KJF107)</f>
        <v>9227.8000000000011</v>
      </c>
      <c r="KJH107" s="154">
        <f t="shared" ref="KJH107" si="5961">ROUND(KJG107,0)</f>
        <v>9228</v>
      </c>
      <c r="KJI107" s="60">
        <v>1</v>
      </c>
      <c r="KJJ107" s="154">
        <f t="shared" ref="KJJ107" si="5962">ROUND(KJH107*KJI107,0)</f>
        <v>9228</v>
      </c>
      <c r="KJK107" s="84">
        <f t="shared" ref="KJK107" si="5963">KJJ107*KJA107</f>
        <v>0</v>
      </c>
      <c r="KJL107" s="150" t="s">
        <v>23</v>
      </c>
      <c r="KJM107" s="60" t="s">
        <v>147</v>
      </c>
      <c r="KJN107" s="151" t="s">
        <v>43</v>
      </c>
      <c r="KJO107" s="60" t="s">
        <v>40</v>
      </c>
      <c r="KJP107" s="60"/>
      <c r="KJQ107" s="60"/>
      <c r="KJR107" s="60">
        <v>6364</v>
      </c>
      <c r="KJS107" s="60">
        <v>0.1</v>
      </c>
      <c r="KJT107" s="152">
        <v>0.1</v>
      </c>
      <c r="KJU107" s="152">
        <v>0.25</v>
      </c>
      <c r="KJV107" s="152"/>
      <c r="KJW107" s="153">
        <f t="shared" ref="KJW107" si="5964">KJR107*(1+KJS107+KJT107+KJU107+KJV107)</f>
        <v>9227.8000000000011</v>
      </c>
      <c r="KJX107" s="154">
        <f t="shared" ref="KJX107" si="5965">ROUND(KJW107,0)</f>
        <v>9228</v>
      </c>
      <c r="KJY107" s="60">
        <v>1</v>
      </c>
      <c r="KJZ107" s="154">
        <f t="shared" ref="KJZ107" si="5966">ROUND(KJX107*KJY107,0)</f>
        <v>9228</v>
      </c>
      <c r="KKA107" s="84">
        <f t="shared" ref="KKA107" si="5967">KJZ107*KJQ107</f>
        <v>0</v>
      </c>
      <c r="KKB107" s="150" t="s">
        <v>23</v>
      </c>
      <c r="KKC107" s="60" t="s">
        <v>147</v>
      </c>
      <c r="KKD107" s="151" t="s">
        <v>43</v>
      </c>
      <c r="KKE107" s="60" t="s">
        <v>40</v>
      </c>
      <c r="KKF107" s="60"/>
      <c r="KKG107" s="60"/>
      <c r="KKH107" s="60">
        <v>6364</v>
      </c>
      <c r="KKI107" s="60">
        <v>0.1</v>
      </c>
      <c r="KKJ107" s="152">
        <v>0.1</v>
      </c>
      <c r="KKK107" s="152">
        <v>0.25</v>
      </c>
      <c r="KKL107" s="152"/>
      <c r="KKM107" s="153">
        <f t="shared" ref="KKM107" si="5968">KKH107*(1+KKI107+KKJ107+KKK107+KKL107)</f>
        <v>9227.8000000000011</v>
      </c>
      <c r="KKN107" s="154">
        <f t="shared" ref="KKN107" si="5969">ROUND(KKM107,0)</f>
        <v>9228</v>
      </c>
      <c r="KKO107" s="60">
        <v>1</v>
      </c>
      <c r="KKP107" s="154">
        <f t="shared" ref="KKP107" si="5970">ROUND(KKN107*KKO107,0)</f>
        <v>9228</v>
      </c>
      <c r="KKQ107" s="84">
        <f t="shared" ref="KKQ107" si="5971">KKP107*KKG107</f>
        <v>0</v>
      </c>
      <c r="KKR107" s="150" t="s">
        <v>23</v>
      </c>
      <c r="KKS107" s="60" t="s">
        <v>147</v>
      </c>
      <c r="KKT107" s="151" t="s">
        <v>43</v>
      </c>
      <c r="KKU107" s="60" t="s">
        <v>40</v>
      </c>
      <c r="KKV107" s="60"/>
      <c r="KKW107" s="60"/>
      <c r="KKX107" s="60">
        <v>6364</v>
      </c>
      <c r="KKY107" s="60">
        <v>0.1</v>
      </c>
      <c r="KKZ107" s="152">
        <v>0.1</v>
      </c>
      <c r="KLA107" s="152">
        <v>0.25</v>
      </c>
      <c r="KLB107" s="152"/>
      <c r="KLC107" s="153">
        <f t="shared" ref="KLC107" si="5972">KKX107*(1+KKY107+KKZ107+KLA107+KLB107)</f>
        <v>9227.8000000000011</v>
      </c>
      <c r="KLD107" s="154">
        <f t="shared" ref="KLD107" si="5973">ROUND(KLC107,0)</f>
        <v>9228</v>
      </c>
      <c r="KLE107" s="60">
        <v>1</v>
      </c>
      <c r="KLF107" s="154">
        <f t="shared" ref="KLF107" si="5974">ROUND(KLD107*KLE107,0)</f>
        <v>9228</v>
      </c>
      <c r="KLG107" s="84">
        <f t="shared" ref="KLG107" si="5975">KLF107*KKW107</f>
        <v>0</v>
      </c>
      <c r="KLH107" s="150" t="s">
        <v>23</v>
      </c>
      <c r="KLI107" s="60" t="s">
        <v>147</v>
      </c>
      <c r="KLJ107" s="151" t="s">
        <v>43</v>
      </c>
      <c r="KLK107" s="60" t="s">
        <v>40</v>
      </c>
      <c r="KLL107" s="60"/>
      <c r="KLM107" s="60"/>
      <c r="KLN107" s="60">
        <v>6364</v>
      </c>
      <c r="KLO107" s="60">
        <v>0.1</v>
      </c>
      <c r="KLP107" s="152">
        <v>0.1</v>
      </c>
      <c r="KLQ107" s="152">
        <v>0.25</v>
      </c>
      <c r="KLR107" s="152"/>
      <c r="KLS107" s="153">
        <f t="shared" ref="KLS107" si="5976">KLN107*(1+KLO107+KLP107+KLQ107+KLR107)</f>
        <v>9227.8000000000011</v>
      </c>
      <c r="KLT107" s="154">
        <f t="shared" ref="KLT107" si="5977">ROUND(KLS107,0)</f>
        <v>9228</v>
      </c>
      <c r="KLU107" s="60">
        <v>1</v>
      </c>
      <c r="KLV107" s="154">
        <f t="shared" ref="KLV107" si="5978">ROUND(KLT107*KLU107,0)</f>
        <v>9228</v>
      </c>
      <c r="KLW107" s="84">
        <f t="shared" ref="KLW107" si="5979">KLV107*KLM107</f>
        <v>0</v>
      </c>
      <c r="KLX107" s="150" t="s">
        <v>23</v>
      </c>
      <c r="KLY107" s="60" t="s">
        <v>147</v>
      </c>
      <c r="KLZ107" s="151" t="s">
        <v>43</v>
      </c>
      <c r="KMA107" s="60" t="s">
        <v>40</v>
      </c>
      <c r="KMB107" s="60"/>
      <c r="KMC107" s="60"/>
      <c r="KMD107" s="60">
        <v>6364</v>
      </c>
      <c r="KME107" s="60">
        <v>0.1</v>
      </c>
      <c r="KMF107" s="152">
        <v>0.1</v>
      </c>
      <c r="KMG107" s="152">
        <v>0.25</v>
      </c>
      <c r="KMH107" s="152"/>
      <c r="KMI107" s="153">
        <f t="shared" ref="KMI107" si="5980">KMD107*(1+KME107+KMF107+KMG107+KMH107)</f>
        <v>9227.8000000000011</v>
      </c>
      <c r="KMJ107" s="154">
        <f t="shared" ref="KMJ107" si="5981">ROUND(KMI107,0)</f>
        <v>9228</v>
      </c>
      <c r="KMK107" s="60">
        <v>1</v>
      </c>
      <c r="KML107" s="154">
        <f t="shared" ref="KML107" si="5982">ROUND(KMJ107*KMK107,0)</f>
        <v>9228</v>
      </c>
      <c r="KMM107" s="84">
        <f t="shared" ref="KMM107" si="5983">KML107*KMC107</f>
        <v>0</v>
      </c>
      <c r="KMN107" s="150" t="s">
        <v>23</v>
      </c>
      <c r="KMO107" s="60" t="s">
        <v>147</v>
      </c>
      <c r="KMP107" s="151" t="s">
        <v>43</v>
      </c>
      <c r="KMQ107" s="60" t="s">
        <v>40</v>
      </c>
      <c r="KMR107" s="60"/>
      <c r="KMS107" s="60"/>
      <c r="KMT107" s="60">
        <v>6364</v>
      </c>
      <c r="KMU107" s="60">
        <v>0.1</v>
      </c>
      <c r="KMV107" s="152">
        <v>0.1</v>
      </c>
      <c r="KMW107" s="152">
        <v>0.25</v>
      </c>
      <c r="KMX107" s="152"/>
      <c r="KMY107" s="153">
        <f t="shared" ref="KMY107" si="5984">KMT107*(1+KMU107+KMV107+KMW107+KMX107)</f>
        <v>9227.8000000000011</v>
      </c>
      <c r="KMZ107" s="154">
        <f t="shared" ref="KMZ107" si="5985">ROUND(KMY107,0)</f>
        <v>9228</v>
      </c>
      <c r="KNA107" s="60">
        <v>1</v>
      </c>
      <c r="KNB107" s="154">
        <f t="shared" ref="KNB107" si="5986">ROUND(KMZ107*KNA107,0)</f>
        <v>9228</v>
      </c>
      <c r="KNC107" s="84">
        <f t="shared" ref="KNC107" si="5987">KNB107*KMS107</f>
        <v>0</v>
      </c>
      <c r="KND107" s="150" t="s">
        <v>23</v>
      </c>
      <c r="KNE107" s="60" t="s">
        <v>147</v>
      </c>
      <c r="KNF107" s="151" t="s">
        <v>43</v>
      </c>
      <c r="KNG107" s="60" t="s">
        <v>40</v>
      </c>
      <c r="KNH107" s="60"/>
      <c r="KNI107" s="60"/>
      <c r="KNJ107" s="60">
        <v>6364</v>
      </c>
      <c r="KNK107" s="60">
        <v>0.1</v>
      </c>
      <c r="KNL107" s="152">
        <v>0.1</v>
      </c>
      <c r="KNM107" s="152">
        <v>0.25</v>
      </c>
      <c r="KNN107" s="152"/>
      <c r="KNO107" s="153">
        <f t="shared" ref="KNO107" si="5988">KNJ107*(1+KNK107+KNL107+KNM107+KNN107)</f>
        <v>9227.8000000000011</v>
      </c>
      <c r="KNP107" s="154">
        <f t="shared" ref="KNP107" si="5989">ROUND(KNO107,0)</f>
        <v>9228</v>
      </c>
      <c r="KNQ107" s="60">
        <v>1</v>
      </c>
      <c r="KNR107" s="154">
        <f t="shared" ref="KNR107" si="5990">ROUND(KNP107*KNQ107,0)</f>
        <v>9228</v>
      </c>
      <c r="KNS107" s="84">
        <f t="shared" ref="KNS107" si="5991">KNR107*KNI107</f>
        <v>0</v>
      </c>
      <c r="KNT107" s="150" t="s">
        <v>23</v>
      </c>
      <c r="KNU107" s="60" t="s">
        <v>147</v>
      </c>
      <c r="KNV107" s="151" t="s">
        <v>43</v>
      </c>
      <c r="KNW107" s="60" t="s">
        <v>40</v>
      </c>
      <c r="KNX107" s="60"/>
      <c r="KNY107" s="60"/>
      <c r="KNZ107" s="60">
        <v>6364</v>
      </c>
      <c r="KOA107" s="60">
        <v>0.1</v>
      </c>
      <c r="KOB107" s="152">
        <v>0.1</v>
      </c>
      <c r="KOC107" s="152">
        <v>0.25</v>
      </c>
      <c r="KOD107" s="152"/>
      <c r="KOE107" s="153">
        <f t="shared" ref="KOE107" si="5992">KNZ107*(1+KOA107+KOB107+KOC107+KOD107)</f>
        <v>9227.8000000000011</v>
      </c>
      <c r="KOF107" s="154">
        <f t="shared" ref="KOF107" si="5993">ROUND(KOE107,0)</f>
        <v>9228</v>
      </c>
      <c r="KOG107" s="60">
        <v>1</v>
      </c>
      <c r="KOH107" s="154">
        <f t="shared" ref="KOH107" si="5994">ROUND(KOF107*KOG107,0)</f>
        <v>9228</v>
      </c>
      <c r="KOI107" s="84">
        <f t="shared" ref="KOI107" si="5995">KOH107*KNY107</f>
        <v>0</v>
      </c>
      <c r="KOJ107" s="150" t="s">
        <v>23</v>
      </c>
      <c r="KOK107" s="60" t="s">
        <v>147</v>
      </c>
      <c r="KOL107" s="151" t="s">
        <v>43</v>
      </c>
      <c r="KOM107" s="60" t="s">
        <v>40</v>
      </c>
      <c r="KON107" s="60"/>
      <c r="KOO107" s="60"/>
      <c r="KOP107" s="60">
        <v>6364</v>
      </c>
      <c r="KOQ107" s="60">
        <v>0.1</v>
      </c>
      <c r="KOR107" s="152">
        <v>0.1</v>
      </c>
      <c r="KOS107" s="152">
        <v>0.25</v>
      </c>
      <c r="KOT107" s="152"/>
      <c r="KOU107" s="153">
        <f t="shared" ref="KOU107" si="5996">KOP107*(1+KOQ107+KOR107+KOS107+KOT107)</f>
        <v>9227.8000000000011</v>
      </c>
      <c r="KOV107" s="154">
        <f t="shared" ref="KOV107" si="5997">ROUND(KOU107,0)</f>
        <v>9228</v>
      </c>
      <c r="KOW107" s="60">
        <v>1</v>
      </c>
      <c r="KOX107" s="154">
        <f t="shared" ref="KOX107" si="5998">ROUND(KOV107*KOW107,0)</f>
        <v>9228</v>
      </c>
      <c r="KOY107" s="84">
        <f t="shared" ref="KOY107" si="5999">KOX107*KOO107</f>
        <v>0</v>
      </c>
      <c r="KOZ107" s="150" t="s">
        <v>23</v>
      </c>
      <c r="KPA107" s="60" t="s">
        <v>147</v>
      </c>
      <c r="KPB107" s="151" t="s">
        <v>43</v>
      </c>
      <c r="KPC107" s="60" t="s">
        <v>40</v>
      </c>
      <c r="KPD107" s="60"/>
      <c r="KPE107" s="60"/>
      <c r="KPF107" s="60">
        <v>6364</v>
      </c>
      <c r="KPG107" s="60">
        <v>0.1</v>
      </c>
      <c r="KPH107" s="152">
        <v>0.1</v>
      </c>
      <c r="KPI107" s="152">
        <v>0.25</v>
      </c>
      <c r="KPJ107" s="152"/>
      <c r="KPK107" s="153">
        <f t="shared" ref="KPK107" si="6000">KPF107*(1+KPG107+KPH107+KPI107+KPJ107)</f>
        <v>9227.8000000000011</v>
      </c>
      <c r="KPL107" s="154">
        <f t="shared" ref="KPL107" si="6001">ROUND(KPK107,0)</f>
        <v>9228</v>
      </c>
      <c r="KPM107" s="60">
        <v>1</v>
      </c>
      <c r="KPN107" s="154">
        <f t="shared" ref="KPN107" si="6002">ROUND(KPL107*KPM107,0)</f>
        <v>9228</v>
      </c>
      <c r="KPO107" s="84">
        <f t="shared" ref="KPO107" si="6003">KPN107*KPE107</f>
        <v>0</v>
      </c>
      <c r="KPP107" s="150" t="s">
        <v>23</v>
      </c>
      <c r="KPQ107" s="60" t="s">
        <v>147</v>
      </c>
      <c r="KPR107" s="151" t="s">
        <v>43</v>
      </c>
      <c r="KPS107" s="60" t="s">
        <v>40</v>
      </c>
      <c r="KPT107" s="60"/>
      <c r="KPU107" s="60"/>
      <c r="KPV107" s="60">
        <v>6364</v>
      </c>
      <c r="KPW107" s="60">
        <v>0.1</v>
      </c>
      <c r="KPX107" s="152">
        <v>0.1</v>
      </c>
      <c r="KPY107" s="152">
        <v>0.25</v>
      </c>
      <c r="KPZ107" s="152"/>
      <c r="KQA107" s="153">
        <f t="shared" ref="KQA107" si="6004">KPV107*(1+KPW107+KPX107+KPY107+KPZ107)</f>
        <v>9227.8000000000011</v>
      </c>
      <c r="KQB107" s="154">
        <f t="shared" ref="KQB107" si="6005">ROUND(KQA107,0)</f>
        <v>9228</v>
      </c>
      <c r="KQC107" s="60">
        <v>1</v>
      </c>
      <c r="KQD107" s="154">
        <f t="shared" ref="KQD107" si="6006">ROUND(KQB107*KQC107,0)</f>
        <v>9228</v>
      </c>
      <c r="KQE107" s="84">
        <f t="shared" ref="KQE107" si="6007">KQD107*KPU107</f>
        <v>0</v>
      </c>
      <c r="KQF107" s="150" t="s">
        <v>23</v>
      </c>
      <c r="KQG107" s="60" t="s">
        <v>147</v>
      </c>
      <c r="KQH107" s="151" t="s">
        <v>43</v>
      </c>
      <c r="KQI107" s="60" t="s">
        <v>40</v>
      </c>
      <c r="KQJ107" s="60"/>
      <c r="KQK107" s="60"/>
      <c r="KQL107" s="60">
        <v>6364</v>
      </c>
      <c r="KQM107" s="60">
        <v>0.1</v>
      </c>
      <c r="KQN107" s="152">
        <v>0.1</v>
      </c>
      <c r="KQO107" s="152">
        <v>0.25</v>
      </c>
      <c r="KQP107" s="152"/>
      <c r="KQQ107" s="153">
        <f t="shared" ref="KQQ107" si="6008">KQL107*(1+KQM107+KQN107+KQO107+KQP107)</f>
        <v>9227.8000000000011</v>
      </c>
      <c r="KQR107" s="154">
        <f t="shared" ref="KQR107" si="6009">ROUND(KQQ107,0)</f>
        <v>9228</v>
      </c>
      <c r="KQS107" s="60">
        <v>1</v>
      </c>
      <c r="KQT107" s="154">
        <f t="shared" ref="KQT107" si="6010">ROUND(KQR107*KQS107,0)</f>
        <v>9228</v>
      </c>
      <c r="KQU107" s="84">
        <f t="shared" ref="KQU107" si="6011">KQT107*KQK107</f>
        <v>0</v>
      </c>
      <c r="KQV107" s="150" t="s">
        <v>23</v>
      </c>
      <c r="KQW107" s="60" t="s">
        <v>147</v>
      </c>
      <c r="KQX107" s="151" t="s">
        <v>43</v>
      </c>
      <c r="KQY107" s="60" t="s">
        <v>40</v>
      </c>
      <c r="KQZ107" s="60"/>
      <c r="KRA107" s="60"/>
      <c r="KRB107" s="60">
        <v>6364</v>
      </c>
      <c r="KRC107" s="60">
        <v>0.1</v>
      </c>
      <c r="KRD107" s="152">
        <v>0.1</v>
      </c>
      <c r="KRE107" s="152">
        <v>0.25</v>
      </c>
      <c r="KRF107" s="152"/>
      <c r="KRG107" s="153">
        <f t="shared" ref="KRG107" si="6012">KRB107*(1+KRC107+KRD107+KRE107+KRF107)</f>
        <v>9227.8000000000011</v>
      </c>
      <c r="KRH107" s="154">
        <f t="shared" ref="KRH107" si="6013">ROUND(KRG107,0)</f>
        <v>9228</v>
      </c>
      <c r="KRI107" s="60">
        <v>1</v>
      </c>
      <c r="KRJ107" s="154">
        <f t="shared" ref="KRJ107" si="6014">ROUND(KRH107*KRI107,0)</f>
        <v>9228</v>
      </c>
      <c r="KRK107" s="84">
        <f t="shared" ref="KRK107" si="6015">KRJ107*KRA107</f>
        <v>0</v>
      </c>
      <c r="KRL107" s="150" t="s">
        <v>23</v>
      </c>
      <c r="KRM107" s="60" t="s">
        <v>147</v>
      </c>
      <c r="KRN107" s="151" t="s">
        <v>43</v>
      </c>
      <c r="KRO107" s="60" t="s">
        <v>40</v>
      </c>
      <c r="KRP107" s="60"/>
      <c r="KRQ107" s="60"/>
      <c r="KRR107" s="60">
        <v>6364</v>
      </c>
      <c r="KRS107" s="60">
        <v>0.1</v>
      </c>
      <c r="KRT107" s="152">
        <v>0.1</v>
      </c>
      <c r="KRU107" s="152">
        <v>0.25</v>
      </c>
      <c r="KRV107" s="152"/>
      <c r="KRW107" s="153">
        <f t="shared" ref="KRW107" si="6016">KRR107*(1+KRS107+KRT107+KRU107+KRV107)</f>
        <v>9227.8000000000011</v>
      </c>
      <c r="KRX107" s="154">
        <f t="shared" ref="KRX107" si="6017">ROUND(KRW107,0)</f>
        <v>9228</v>
      </c>
      <c r="KRY107" s="60">
        <v>1</v>
      </c>
      <c r="KRZ107" s="154">
        <f t="shared" ref="KRZ107" si="6018">ROUND(KRX107*KRY107,0)</f>
        <v>9228</v>
      </c>
      <c r="KSA107" s="84">
        <f t="shared" ref="KSA107" si="6019">KRZ107*KRQ107</f>
        <v>0</v>
      </c>
      <c r="KSB107" s="150" t="s">
        <v>23</v>
      </c>
      <c r="KSC107" s="60" t="s">
        <v>147</v>
      </c>
      <c r="KSD107" s="151" t="s">
        <v>43</v>
      </c>
      <c r="KSE107" s="60" t="s">
        <v>40</v>
      </c>
      <c r="KSF107" s="60"/>
      <c r="KSG107" s="60"/>
      <c r="KSH107" s="60">
        <v>6364</v>
      </c>
      <c r="KSI107" s="60">
        <v>0.1</v>
      </c>
      <c r="KSJ107" s="152">
        <v>0.1</v>
      </c>
      <c r="KSK107" s="152">
        <v>0.25</v>
      </c>
      <c r="KSL107" s="152"/>
      <c r="KSM107" s="153">
        <f t="shared" ref="KSM107" si="6020">KSH107*(1+KSI107+KSJ107+KSK107+KSL107)</f>
        <v>9227.8000000000011</v>
      </c>
      <c r="KSN107" s="154">
        <f t="shared" ref="KSN107" si="6021">ROUND(KSM107,0)</f>
        <v>9228</v>
      </c>
      <c r="KSO107" s="60">
        <v>1</v>
      </c>
      <c r="KSP107" s="154">
        <f t="shared" ref="KSP107" si="6022">ROUND(KSN107*KSO107,0)</f>
        <v>9228</v>
      </c>
      <c r="KSQ107" s="84">
        <f t="shared" ref="KSQ107" si="6023">KSP107*KSG107</f>
        <v>0</v>
      </c>
      <c r="KSR107" s="150" t="s">
        <v>23</v>
      </c>
      <c r="KSS107" s="60" t="s">
        <v>147</v>
      </c>
      <c r="KST107" s="151" t="s">
        <v>43</v>
      </c>
      <c r="KSU107" s="60" t="s">
        <v>40</v>
      </c>
      <c r="KSV107" s="60"/>
      <c r="KSW107" s="60"/>
      <c r="KSX107" s="60">
        <v>6364</v>
      </c>
      <c r="KSY107" s="60">
        <v>0.1</v>
      </c>
      <c r="KSZ107" s="152">
        <v>0.1</v>
      </c>
      <c r="KTA107" s="152">
        <v>0.25</v>
      </c>
      <c r="KTB107" s="152"/>
      <c r="KTC107" s="153">
        <f t="shared" ref="KTC107" si="6024">KSX107*(1+KSY107+KSZ107+KTA107+KTB107)</f>
        <v>9227.8000000000011</v>
      </c>
      <c r="KTD107" s="154">
        <f t="shared" ref="KTD107" si="6025">ROUND(KTC107,0)</f>
        <v>9228</v>
      </c>
      <c r="KTE107" s="60">
        <v>1</v>
      </c>
      <c r="KTF107" s="154">
        <f t="shared" ref="KTF107" si="6026">ROUND(KTD107*KTE107,0)</f>
        <v>9228</v>
      </c>
      <c r="KTG107" s="84">
        <f t="shared" ref="KTG107" si="6027">KTF107*KSW107</f>
        <v>0</v>
      </c>
      <c r="KTH107" s="150" t="s">
        <v>23</v>
      </c>
      <c r="KTI107" s="60" t="s">
        <v>147</v>
      </c>
      <c r="KTJ107" s="151" t="s">
        <v>43</v>
      </c>
      <c r="KTK107" s="60" t="s">
        <v>40</v>
      </c>
      <c r="KTL107" s="60"/>
      <c r="KTM107" s="60"/>
      <c r="KTN107" s="60">
        <v>6364</v>
      </c>
      <c r="KTO107" s="60">
        <v>0.1</v>
      </c>
      <c r="KTP107" s="152">
        <v>0.1</v>
      </c>
      <c r="KTQ107" s="152">
        <v>0.25</v>
      </c>
      <c r="KTR107" s="152"/>
      <c r="KTS107" s="153">
        <f t="shared" ref="KTS107" si="6028">KTN107*(1+KTO107+KTP107+KTQ107+KTR107)</f>
        <v>9227.8000000000011</v>
      </c>
      <c r="KTT107" s="154">
        <f t="shared" ref="KTT107" si="6029">ROUND(KTS107,0)</f>
        <v>9228</v>
      </c>
      <c r="KTU107" s="60">
        <v>1</v>
      </c>
      <c r="KTV107" s="154">
        <f t="shared" ref="KTV107" si="6030">ROUND(KTT107*KTU107,0)</f>
        <v>9228</v>
      </c>
      <c r="KTW107" s="84">
        <f t="shared" ref="KTW107" si="6031">KTV107*KTM107</f>
        <v>0</v>
      </c>
      <c r="KTX107" s="150" t="s">
        <v>23</v>
      </c>
      <c r="KTY107" s="60" t="s">
        <v>147</v>
      </c>
      <c r="KTZ107" s="151" t="s">
        <v>43</v>
      </c>
      <c r="KUA107" s="60" t="s">
        <v>40</v>
      </c>
      <c r="KUB107" s="60"/>
      <c r="KUC107" s="60"/>
      <c r="KUD107" s="60">
        <v>6364</v>
      </c>
      <c r="KUE107" s="60">
        <v>0.1</v>
      </c>
      <c r="KUF107" s="152">
        <v>0.1</v>
      </c>
      <c r="KUG107" s="152">
        <v>0.25</v>
      </c>
      <c r="KUH107" s="152"/>
      <c r="KUI107" s="153">
        <f t="shared" ref="KUI107" si="6032">KUD107*(1+KUE107+KUF107+KUG107+KUH107)</f>
        <v>9227.8000000000011</v>
      </c>
      <c r="KUJ107" s="154">
        <f t="shared" ref="KUJ107" si="6033">ROUND(KUI107,0)</f>
        <v>9228</v>
      </c>
      <c r="KUK107" s="60">
        <v>1</v>
      </c>
      <c r="KUL107" s="154">
        <f t="shared" ref="KUL107" si="6034">ROUND(KUJ107*KUK107,0)</f>
        <v>9228</v>
      </c>
      <c r="KUM107" s="84">
        <f t="shared" ref="KUM107" si="6035">KUL107*KUC107</f>
        <v>0</v>
      </c>
      <c r="KUN107" s="150" t="s">
        <v>23</v>
      </c>
      <c r="KUO107" s="60" t="s">
        <v>147</v>
      </c>
      <c r="KUP107" s="151" t="s">
        <v>43</v>
      </c>
      <c r="KUQ107" s="60" t="s">
        <v>40</v>
      </c>
      <c r="KUR107" s="60"/>
      <c r="KUS107" s="60"/>
      <c r="KUT107" s="60">
        <v>6364</v>
      </c>
      <c r="KUU107" s="60">
        <v>0.1</v>
      </c>
      <c r="KUV107" s="152">
        <v>0.1</v>
      </c>
      <c r="KUW107" s="152">
        <v>0.25</v>
      </c>
      <c r="KUX107" s="152"/>
      <c r="KUY107" s="153">
        <f t="shared" ref="KUY107" si="6036">KUT107*(1+KUU107+KUV107+KUW107+KUX107)</f>
        <v>9227.8000000000011</v>
      </c>
      <c r="KUZ107" s="154">
        <f t="shared" ref="KUZ107" si="6037">ROUND(KUY107,0)</f>
        <v>9228</v>
      </c>
      <c r="KVA107" s="60">
        <v>1</v>
      </c>
      <c r="KVB107" s="154">
        <f t="shared" ref="KVB107" si="6038">ROUND(KUZ107*KVA107,0)</f>
        <v>9228</v>
      </c>
      <c r="KVC107" s="84">
        <f t="shared" ref="KVC107" si="6039">KVB107*KUS107</f>
        <v>0</v>
      </c>
      <c r="KVD107" s="150" t="s">
        <v>23</v>
      </c>
      <c r="KVE107" s="60" t="s">
        <v>147</v>
      </c>
      <c r="KVF107" s="151" t="s">
        <v>43</v>
      </c>
      <c r="KVG107" s="60" t="s">
        <v>40</v>
      </c>
      <c r="KVH107" s="60"/>
      <c r="KVI107" s="60"/>
      <c r="KVJ107" s="60">
        <v>6364</v>
      </c>
      <c r="KVK107" s="60">
        <v>0.1</v>
      </c>
      <c r="KVL107" s="152">
        <v>0.1</v>
      </c>
      <c r="KVM107" s="152">
        <v>0.25</v>
      </c>
      <c r="KVN107" s="152"/>
      <c r="KVO107" s="153">
        <f t="shared" ref="KVO107" si="6040">KVJ107*(1+KVK107+KVL107+KVM107+KVN107)</f>
        <v>9227.8000000000011</v>
      </c>
      <c r="KVP107" s="154">
        <f t="shared" ref="KVP107" si="6041">ROUND(KVO107,0)</f>
        <v>9228</v>
      </c>
      <c r="KVQ107" s="60">
        <v>1</v>
      </c>
      <c r="KVR107" s="154">
        <f t="shared" ref="KVR107" si="6042">ROUND(KVP107*KVQ107,0)</f>
        <v>9228</v>
      </c>
      <c r="KVS107" s="84">
        <f t="shared" ref="KVS107" si="6043">KVR107*KVI107</f>
        <v>0</v>
      </c>
      <c r="KVT107" s="150" t="s">
        <v>23</v>
      </c>
      <c r="KVU107" s="60" t="s">
        <v>147</v>
      </c>
      <c r="KVV107" s="151" t="s">
        <v>43</v>
      </c>
      <c r="KVW107" s="60" t="s">
        <v>40</v>
      </c>
      <c r="KVX107" s="60"/>
      <c r="KVY107" s="60"/>
      <c r="KVZ107" s="60">
        <v>6364</v>
      </c>
      <c r="KWA107" s="60">
        <v>0.1</v>
      </c>
      <c r="KWB107" s="152">
        <v>0.1</v>
      </c>
      <c r="KWC107" s="152">
        <v>0.25</v>
      </c>
      <c r="KWD107" s="152"/>
      <c r="KWE107" s="153">
        <f t="shared" ref="KWE107" si="6044">KVZ107*(1+KWA107+KWB107+KWC107+KWD107)</f>
        <v>9227.8000000000011</v>
      </c>
      <c r="KWF107" s="154">
        <f t="shared" ref="KWF107" si="6045">ROUND(KWE107,0)</f>
        <v>9228</v>
      </c>
      <c r="KWG107" s="60">
        <v>1</v>
      </c>
      <c r="KWH107" s="154">
        <f t="shared" ref="KWH107" si="6046">ROUND(KWF107*KWG107,0)</f>
        <v>9228</v>
      </c>
      <c r="KWI107" s="84">
        <f t="shared" ref="KWI107" si="6047">KWH107*KVY107</f>
        <v>0</v>
      </c>
      <c r="KWJ107" s="150" t="s">
        <v>23</v>
      </c>
      <c r="KWK107" s="60" t="s">
        <v>147</v>
      </c>
      <c r="KWL107" s="151" t="s">
        <v>43</v>
      </c>
      <c r="KWM107" s="60" t="s">
        <v>40</v>
      </c>
      <c r="KWN107" s="60"/>
      <c r="KWO107" s="60"/>
      <c r="KWP107" s="60">
        <v>6364</v>
      </c>
      <c r="KWQ107" s="60">
        <v>0.1</v>
      </c>
      <c r="KWR107" s="152">
        <v>0.1</v>
      </c>
      <c r="KWS107" s="152">
        <v>0.25</v>
      </c>
      <c r="KWT107" s="152"/>
      <c r="KWU107" s="153">
        <f t="shared" ref="KWU107" si="6048">KWP107*(1+KWQ107+KWR107+KWS107+KWT107)</f>
        <v>9227.8000000000011</v>
      </c>
      <c r="KWV107" s="154">
        <f t="shared" ref="KWV107" si="6049">ROUND(KWU107,0)</f>
        <v>9228</v>
      </c>
      <c r="KWW107" s="60">
        <v>1</v>
      </c>
      <c r="KWX107" s="154">
        <f t="shared" ref="KWX107" si="6050">ROUND(KWV107*KWW107,0)</f>
        <v>9228</v>
      </c>
      <c r="KWY107" s="84">
        <f t="shared" ref="KWY107" si="6051">KWX107*KWO107</f>
        <v>0</v>
      </c>
      <c r="KWZ107" s="150" t="s">
        <v>23</v>
      </c>
      <c r="KXA107" s="60" t="s">
        <v>147</v>
      </c>
      <c r="KXB107" s="151" t="s">
        <v>43</v>
      </c>
      <c r="KXC107" s="60" t="s">
        <v>40</v>
      </c>
      <c r="KXD107" s="60"/>
      <c r="KXE107" s="60"/>
      <c r="KXF107" s="60">
        <v>6364</v>
      </c>
      <c r="KXG107" s="60">
        <v>0.1</v>
      </c>
      <c r="KXH107" s="152">
        <v>0.1</v>
      </c>
      <c r="KXI107" s="152">
        <v>0.25</v>
      </c>
      <c r="KXJ107" s="152"/>
      <c r="KXK107" s="153">
        <f t="shared" ref="KXK107" si="6052">KXF107*(1+KXG107+KXH107+KXI107+KXJ107)</f>
        <v>9227.8000000000011</v>
      </c>
      <c r="KXL107" s="154">
        <f t="shared" ref="KXL107" si="6053">ROUND(KXK107,0)</f>
        <v>9228</v>
      </c>
      <c r="KXM107" s="60">
        <v>1</v>
      </c>
      <c r="KXN107" s="154">
        <f t="shared" ref="KXN107" si="6054">ROUND(KXL107*KXM107,0)</f>
        <v>9228</v>
      </c>
      <c r="KXO107" s="84">
        <f t="shared" ref="KXO107" si="6055">KXN107*KXE107</f>
        <v>0</v>
      </c>
      <c r="KXP107" s="150" t="s">
        <v>23</v>
      </c>
      <c r="KXQ107" s="60" t="s">
        <v>147</v>
      </c>
      <c r="KXR107" s="151" t="s">
        <v>43</v>
      </c>
      <c r="KXS107" s="60" t="s">
        <v>40</v>
      </c>
      <c r="KXT107" s="60"/>
      <c r="KXU107" s="60"/>
      <c r="KXV107" s="60">
        <v>6364</v>
      </c>
      <c r="KXW107" s="60">
        <v>0.1</v>
      </c>
      <c r="KXX107" s="152">
        <v>0.1</v>
      </c>
      <c r="KXY107" s="152">
        <v>0.25</v>
      </c>
      <c r="KXZ107" s="152"/>
      <c r="KYA107" s="153">
        <f t="shared" ref="KYA107" si="6056">KXV107*(1+KXW107+KXX107+KXY107+KXZ107)</f>
        <v>9227.8000000000011</v>
      </c>
      <c r="KYB107" s="154">
        <f t="shared" ref="KYB107" si="6057">ROUND(KYA107,0)</f>
        <v>9228</v>
      </c>
      <c r="KYC107" s="60">
        <v>1</v>
      </c>
      <c r="KYD107" s="154">
        <f t="shared" ref="KYD107" si="6058">ROUND(KYB107*KYC107,0)</f>
        <v>9228</v>
      </c>
      <c r="KYE107" s="84">
        <f t="shared" ref="KYE107" si="6059">KYD107*KXU107</f>
        <v>0</v>
      </c>
      <c r="KYF107" s="150" t="s">
        <v>23</v>
      </c>
      <c r="KYG107" s="60" t="s">
        <v>147</v>
      </c>
      <c r="KYH107" s="151" t="s">
        <v>43</v>
      </c>
      <c r="KYI107" s="60" t="s">
        <v>40</v>
      </c>
      <c r="KYJ107" s="60"/>
      <c r="KYK107" s="60"/>
      <c r="KYL107" s="60">
        <v>6364</v>
      </c>
      <c r="KYM107" s="60">
        <v>0.1</v>
      </c>
      <c r="KYN107" s="152">
        <v>0.1</v>
      </c>
      <c r="KYO107" s="152">
        <v>0.25</v>
      </c>
      <c r="KYP107" s="152"/>
      <c r="KYQ107" s="153">
        <f t="shared" ref="KYQ107" si="6060">KYL107*(1+KYM107+KYN107+KYO107+KYP107)</f>
        <v>9227.8000000000011</v>
      </c>
      <c r="KYR107" s="154">
        <f t="shared" ref="KYR107" si="6061">ROUND(KYQ107,0)</f>
        <v>9228</v>
      </c>
      <c r="KYS107" s="60">
        <v>1</v>
      </c>
      <c r="KYT107" s="154">
        <f t="shared" ref="KYT107" si="6062">ROUND(KYR107*KYS107,0)</f>
        <v>9228</v>
      </c>
      <c r="KYU107" s="84">
        <f t="shared" ref="KYU107" si="6063">KYT107*KYK107</f>
        <v>0</v>
      </c>
      <c r="KYV107" s="150" t="s">
        <v>23</v>
      </c>
      <c r="KYW107" s="60" t="s">
        <v>147</v>
      </c>
      <c r="KYX107" s="151" t="s">
        <v>43</v>
      </c>
      <c r="KYY107" s="60" t="s">
        <v>40</v>
      </c>
      <c r="KYZ107" s="60"/>
      <c r="KZA107" s="60"/>
      <c r="KZB107" s="60">
        <v>6364</v>
      </c>
      <c r="KZC107" s="60">
        <v>0.1</v>
      </c>
      <c r="KZD107" s="152">
        <v>0.1</v>
      </c>
      <c r="KZE107" s="152">
        <v>0.25</v>
      </c>
      <c r="KZF107" s="152"/>
      <c r="KZG107" s="153">
        <f t="shared" ref="KZG107" si="6064">KZB107*(1+KZC107+KZD107+KZE107+KZF107)</f>
        <v>9227.8000000000011</v>
      </c>
      <c r="KZH107" s="154">
        <f t="shared" ref="KZH107" si="6065">ROUND(KZG107,0)</f>
        <v>9228</v>
      </c>
      <c r="KZI107" s="60">
        <v>1</v>
      </c>
      <c r="KZJ107" s="154">
        <f t="shared" ref="KZJ107" si="6066">ROUND(KZH107*KZI107,0)</f>
        <v>9228</v>
      </c>
      <c r="KZK107" s="84">
        <f t="shared" ref="KZK107" si="6067">KZJ107*KZA107</f>
        <v>0</v>
      </c>
      <c r="KZL107" s="150" t="s">
        <v>23</v>
      </c>
      <c r="KZM107" s="60" t="s">
        <v>147</v>
      </c>
      <c r="KZN107" s="151" t="s">
        <v>43</v>
      </c>
      <c r="KZO107" s="60" t="s">
        <v>40</v>
      </c>
      <c r="KZP107" s="60"/>
      <c r="KZQ107" s="60"/>
      <c r="KZR107" s="60">
        <v>6364</v>
      </c>
      <c r="KZS107" s="60">
        <v>0.1</v>
      </c>
      <c r="KZT107" s="152">
        <v>0.1</v>
      </c>
      <c r="KZU107" s="152">
        <v>0.25</v>
      </c>
      <c r="KZV107" s="152"/>
      <c r="KZW107" s="153">
        <f t="shared" ref="KZW107" si="6068">KZR107*(1+KZS107+KZT107+KZU107+KZV107)</f>
        <v>9227.8000000000011</v>
      </c>
      <c r="KZX107" s="154">
        <f t="shared" ref="KZX107" si="6069">ROUND(KZW107,0)</f>
        <v>9228</v>
      </c>
      <c r="KZY107" s="60">
        <v>1</v>
      </c>
      <c r="KZZ107" s="154">
        <f t="shared" ref="KZZ107" si="6070">ROUND(KZX107*KZY107,0)</f>
        <v>9228</v>
      </c>
      <c r="LAA107" s="84">
        <f t="shared" ref="LAA107" si="6071">KZZ107*KZQ107</f>
        <v>0</v>
      </c>
      <c r="LAB107" s="150" t="s">
        <v>23</v>
      </c>
      <c r="LAC107" s="60" t="s">
        <v>147</v>
      </c>
      <c r="LAD107" s="151" t="s">
        <v>43</v>
      </c>
      <c r="LAE107" s="60" t="s">
        <v>40</v>
      </c>
      <c r="LAF107" s="60"/>
      <c r="LAG107" s="60"/>
      <c r="LAH107" s="60">
        <v>6364</v>
      </c>
      <c r="LAI107" s="60">
        <v>0.1</v>
      </c>
      <c r="LAJ107" s="152">
        <v>0.1</v>
      </c>
      <c r="LAK107" s="152">
        <v>0.25</v>
      </c>
      <c r="LAL107" s="152"/>
      <c r="LAM107" s="153">
        <f t="shared" ref="LAM107" si="6072">LAH107*(1+LAI107+LAJ107+LAK107+LAL107)</f>
        <v>9227.8000000000011</v>
      </c>
      <c r="LAN107" s="154">
        <f t="shared" ref="LAN107" si="6073">ROUND(LAM107,0)</f>
        <v>9228</v>
      </c>
      <c r="LAO107" s="60">
        <v>1</v>
      </c>
      <c r="LAP107" s="154">
        <f t="shared" ref="LAP107" si="6074">ROUND(LAN107*LAO107,0)</f>
        <v>9228</v>
      </c>
      <c r="LAQ107" s="84">
        <f t="shared" ref="LAQ107" si="6075">LAP107*LAG107</f>
        <v>0</v>
      </c>
      <c r="LAR107" s="150" t="s">
        <v>23</v>
      </c>
      <c r="LAS107" s="60" t="s">
        <v>147</v>
      </c>
      <c r="LAT107" s="151" t="s">
        <v>43</v>
      </c>
      <c r="LAU107" s="60" t="s">
        <v>40</v>
      </c>
      <c r="LAV107" s="60"/>
      <c r="LAW107" s="60"/>
      <c r="LAX107" s="60">
        <v>6364</v>
      </c>
      <c r="LAY107" s="60">
        <v>0.1</v>
      </c>
      <c r="LAZ107" s="152">
        <v>0.1</v>
      </c>
      <c r="LBA107" s="152">
        <v>0.25</v>
      </c>
      <c r="LBB107" s="152"/>
      <c r="LBC107" s="153">
        <f t="shared" ref="LBC107" si="6076">LAX107*(1+LAY107+LAZ107+LBA107+LBB107)</f>
        <v>9227.8000000000011</v>
      </c>
      <c r="LBD107" s="154">
        <f t="shared" ref="LBD107" si="6077">ROUND(LBC107,0)</f>
        <v>9228</v>
      </c>
      <c r="LBE107" s="60">
        <v>1</v>
      </c>
      <c r="LBF107" s="154">
        <f t="shared" ref="LBF107" si="6078">ROUND(LBD107*LBE107,0)</f>
        <v>9228</v>
      </c>
      <c r="LBG107" s="84">
        <f t="shared" ref="LBG107" si="6079">LBF107*LAW107</f>
        <v>0</v>
      </c>
      <c r="LBH107" s="150" t="s">
        <v>23</v>
      </c>
      <c r="LBI107" s="60" t="s">
        <v>147</v>
      </c>
      <c r="LBJ107" s="151" t="s">
        <v>43</v>
      </c>
      <c r="LBK107" s="60" t="s">
        <v>40</v>
      </c>
      <c r="LBL107" s="60"/>
      <c r="LBM107" s="60"/>
      <c r="LBN107" s="60">
        <v>6364</v>
      </c>
      <c r="LBO107" s="60">
        <v>0.1</v>
      </c>
      <c r="LBP107" s="152">
        <v>0.1</v>
      </c>
      <c r="LBQ107" s="152">
        <v>0.25</v>
      </c>
      <c r="LBR107" s="152"/>
      <c r="LBS107" s="153">
        <f t="shared" ref="LBS107" si="6080">LBN107*(1+LBO107+LBP107+LBQ107+LBR107)</f>
        <v>9227.8000000000011</v>
      </c>
      <c r="LBT107" s="154">
        <f t="shared" ref="LBT107" si="6081">ROUND(LBS107,0)</f>
        <v>9228</v>
      </c>
      <c r="LBU107" s="60">
        <v>1</v>
      </c>
      <c r="LBV107" s="154">
        <f t="shared" ref="LBV107" si="6082">ROUND(LBT107*LBU107,0)</f>
        <v>9228</v>
      </c>
      <c r="LBW107" s="84">
        <f t="shared" ref="LBW107" si="6083">LBV107*LBM107</f>
        <v>0</v>
      </c>
      <c r="LBX107" s="150" t="s">
        <v>23</v>
      </c>
      <c r="LBY107" s="60" t="s">
        <v>147</v>
      </c>
      <c r="LBZ107" s="151" t="s">
        <v>43</v>
      </c>
      <c r="LCA107" s="60" t="s">
        <v>40</v>
      </c>
      <c r="LCB107" s="60"/>
      <c r="LCC107" s="60"/>
      <c r="LCD107" s="60">
        <v>6364</v>
      </c>
      <c r="LCE107" s="60">
        <v>0.1</v>
      </c>
      <c r="LCF107" s="152">
        <v>0.1</v>
      </c>
      <c r="LCG107" s="152">
        <v>0.25</v>
      </c>
      <c r="LCH107" s="152"/>
      <c r="LCI107" s="153">
        <f t="shared" ref="LCI107" si="6084">LCD107*(1+LCE107+LCF107+LCG107+LCH107)</f>
        <v>9227.8000000000011</v>
      </c>
      <c r="LCJ107" s="154">
        <f t="shared" ref="LCJ107" si="6085">ROUND(LCI107,0)</f>
        <v>9228</v>
      </c>
      <c r="LCK107" s="60">
        <v>1</v>
      </c>
      <c r="LCL107" s="154">
        <f t="shared" ref="LCL107" si="6086">ROUND(LCJ107*LCK107,0)</f>
        <v>9228</v>
      </c>
      <c r="LCM107" s="84">
        <f t="shared" ref="LCM107" si="6087">LCL107*LCC107</f>
        <v>0</v>
      </c>
      <c r="LCN107" s="150" t="s">
        <v>23</v>
      </c>
      <c r="LCO107" s="60" t="s">
        <v>147</v>
      </c>
      <c r="LCP107" s="151" t="s">
        <v>43</v>
      </c>
      <c r="LCQ107" s="60" t="s">
        <v>40</v>
      </c>
      <c r="LCR107" s="60"/>
      <c r="LCS107" s="60"/>
      <c r="LCT107" s="60">
        <v>6364</v>
      </c>
      <c r="LCU107" s="60">
        <v>0.1</v>
      </c>
      <c r="LCV107" s="152">
        <v>0.1</v>
      </c>
      <c r="LCW107" s="152">
        <v>0.25</v>
      </c>
      <c r="LCX107" s="152"/>
      <c r="LCY107" s="153">
        <f t="shared" ref="LCY107" si="6088">LCT107*(1+LCU107+LCV107+LCW107+LCX107)</f>
        <v>9227.8000000000011</v>
      </c>
      <c r="LCZ107" s="154">
        <f t="shared" ref="LCZ107" si="6089">ROUND(LCY107,0)</f>
        <v>9228</v>
      </c>
      <c r="LDA107" s="60">
        <v>1</v>
      </c>
      <c r="LDB107" s="154">
        <f t="shared" ref="LDB107" si="6090">ROUND(LCZ107*LDA107,0)</f>
        <v>9228</v>
      </c>
      <c r="LDC107" s="84">
        <f t="shared" ref="LDC107" si="6091">LDB107*LCS107</f>
        <v>0</v>
      </c>
      <c r="LDD107" s="150" t="s">
        <v>23</v>
      </c>
      <c r="LDE107" s="60" t="s">
        <v>147</v>
      </c>
      <c r="LDF107" s="151" t="s">
        <v>43</v>
      </c>
      <c r="LDG107" s="60" t="s">
        <v>40</v>
      </c>
      <c r="LDH107" s="60"/>
      <c r="LDI107" s="60"/>
      <c r="LDJ107" s="60">
        <v>6364</v>
      </c>
      <c r="LDK107" s="60">
        <v>0.1</v>
      </c>
      <c r="LDL107" s="152">
        <v>0.1</v>
      </c>
      <c r="LDM107" s="152">
        <v>0.25</v>
      </c>
      <c r="LDN107" s="152"/>
      <c r="LDO107" s="153">
        <f t="shared" ref="LDO107" si="6092">LDJ107*(1+LDK107+LDL107+LDM107+LDN107)</f>
        <v>9227.8000000000011</v>
      </c>
      <c r="LDP107" s="154">
        <f t="shared" ref="LDP107" si="6093">ROUND(LDO107,0)</f>
        <v>9228</v>
      </c>
      <c r="LDQ107" s="60">
        <v>1</v>
      </c>
      <c r="LDR107" s="154">
        <f t="shared" ref="LDR107" si="6094">ROUND(LDP107*LDQ107,0)</f>
        <v>9228</v>
      </c>
      <c r="LDS107" s="84">
        <f t="shared" ref="LDS107" si="6095">LDR107*LDI107</f>
        <v>0</v>
      </c>
      <c r="LDT107" s="150" t="s">
        <v>23</v>
      </c>
      <c r="LDU107" s="60" t="s">
        <v>147</v>
      </c>
      <c r="LDV107" s="151" t="s">
        <v>43</v>
      </c>
      <c r="LDW107" s="60" t="s">
        <v>40</v>
      </c>
      <c r="LDX107" s="60"/>
      <c r="LDY107" s="60"/>
      <c r="LDZ107" s="60">
        <v>6364</v>
      </c>
      <c r="LEA107" s="60">
        <v>0.1</v>
      </c>
      <c r="LEB107" s="152">
        <v>0.1</v>
      </c>
      <c r="LEC107" s="152">
        <v>0.25</v>
      </c>
      <c r="LED107" s="152"/>
      <c r="LEE107" s="153">
        <f t="shared" ref="LEE107" si="6096">LDZ107*(1+LEA107+LEB107+LEC107+LED107)</f>
        <v>9227.8000000000011</v>
      </c>
      <c r="LEF107" s="154">
        <f t="shared" ref="LEF107" si="6097">ROUND(LEE107,0)</f>
        <v>9228</v>
      </c>
      <c r="LEG107" s="60">
        <v>1</v>
      </c>
      <c r="LEH107" s="154">
        <f t="shared" ref="LEH107" si="6098">ROUND(LEF107*LEG107,0)</f>
        <v>9228</v>
      </c>
      <c r="LEI107" s="84">
        <f t="shared" ref="LEI107" si="6099">LEH107*LDY107</f>
        <v>0</v>
      </c>
      <c r="LEJ107" s="150" t="s">
        <v>23</v>
      </c>
      <c r="LEK107" s="60" t="s">
        <v>147</v>
      </c>
      <c r="LEL107" s="151" t="s">
        <v>43</v>
      </c>
      <c r="LEM107" s="60" t="s">
        <v>40</v>
      </c>
      <c r="LEN107" s="60"/>
      <c r="LEO107" s="60"/>
      <c r="LEP107" s="60">
        <v>6364</v>
      </c>
      <c r="LEQ107" s="60">
        <v>0.1</v>
      </c>
      <c r="LER107" s="152">
        <v>0.1</v>
      </c>
      <c r="LES107" s="152">
        <v>0.25</v>
      </c>
      <c r="LET107" s="152"/>
      <c r="LEU107" s="153">
        <f t="shared" ref="LEU107" si="6100">LEP107*(1+LEQ107+LER107+LES107+LET107)</f>
        <v>9227.8000000000011</v>
      </c>
      <c r="LEV107" s="154">
        <f t="shared" ref="LEV107" si="6101">ROUND(LEU107,0)</f>
        <v>9228</v>
      </c>
      <c r="LEW107" s="60">
        <v>1</v>
      </c>
      <c r="LEX107" s="154">
        <f t="shared" ref="LEX107" si="6102">ROUND(LEV107*LEW107,0)</f>
        <v>9228</v>
      </c>
      <c r="LEY107" s="84">
        <f t="shared" ref="LEY107" si="6103">LEX107*LEO107</f>
        <v>0</v>
      </c>
      <c r="LEZ107" s="150" t="s">
        <v>23</v>
      </c>
      <c r="LFA107" s="60" t="s">
        <v>147</v>
      </c>
      <c r="LFB107" s="151" t="s">
        <v>43</v>
      </c>
      <c r="LFC107" s="60" t="s">
        <v>40</v>
      </c>
      <c r="LFD107" s="60"/>
      <c r="LFE107" s="60"/>
      <c r="LFF107" s="60">
        <v>6364</v>
      </c>
      <c r="LFG107" s="60">
        <v>0.1</v>
      </c>
      <c r="LFH107" s="152">
        <v>0.1</v>
      </c>
      <c r="LFI107" s="152">
        <v>0.25</v>
      </c>
      <c r="LFJ107" s="152"/>
      <c r="LFK107" s="153">
        <f t="shared" ref="LFK107" si="6104">LFF107*(1+LFG107+LFH107+LFI107+LFJ107)</f>
        <v>9227.8000000000011</v>
      </c>
      <c r="LFL107" s="154">
        <f t="shared" ref="LFL107" si="6105">ROUND(LFK107,0)</f>
        <v>9228</v>
      </c>
      <c r="LFM107" s="60">
        <v>1</v>
      </c>
      <c r="LFN107" s="154">
        <f t="shared" ref="LFN107" si="6106">ROUND(LFL107*LFM107,0)</f>
        <v>9228</v>
      </c>
      <c r="LFO107" s="84">
        <f t="shared" ref="LFO107" si="6107">LFN107*LFE107</f>
        <v>0</v>
      </c>
      <c r="LFP107" s="150" t="s">
        <v>23</v>
      </c>
      <c r="LFQ107" s="60" t="s">
        <v>147</v>
      </c>
      <c r="LFR107" s="151" t="s">
        <v>43</v>
      </c>
      <c r="LFS107" s="60" t="s">
        <v>40</v>
      </c>
      <c r="LFT107" s="60"/>
      <c r="LFU107" s="60"/>
      <c r="LFV107" s="60">
        <v>6364</v>
      </c>
      <c r="LFW107" s="60">
        <v>0.1</v>
      </c>
      <c r="LFX107" s="152">
        <v>0.1</v>
      </c>
      <c r="LFY107" s="152">
        <v>0.25</v>
      </c>
      <c r="LFZ107" s="152"/>
      <c r="LGA107" s="153">
        <f t="shared" ref="LGA107" si="6108">LFV107*(1+LFW107+LFX107+LFY107+LFZ107)</f>
        <v>9227.8000000000011</v>
      </c>
      <c r="LGB107" s="154">
        <f t="shared" ref="LGB107" si="6109">ROUND(LGA107,0)</f>
        <v>9228</v>
      </c>
      <c r="LGC107" s="60">
        <v>1</v>
      </c>
      <c r="LGD107" s="154">
        <f t="shared" ref="LGD107" si="6110">ROUND(LGB107*LGC107,0)</f>
        <v>9228</v>
      </c>
      <c r="LGE107" s="84">
        <f t="shared" ref="LGE107" si="6111">LGD107*LFU107</f>
        <v>0</v>
      </c>
      <c r="LGF107" s="150" t="s">
        <v>23</v>
      </c>
      <c r="LGG107" s="60" t="s">
        <v>147</v>
      </c>
      <c r="LGH107" s="151" t="s">
        <v>43</v>
      </c>
      <c r="LGI107" s="60" t="s">
        <v>40</v>
      </c>
      <c r="LGJ107" s="60"/>
      <c r="LGK107" s="60"/>
      <c r="LGL107" s="60">
        <v>6364</v>
      </c>
      <c r="LGM107" s="60">
        <v>0.1</v>
      </c>
      <c r="LGN107" s="152">
        <v>0.1</v>
      </c>
      <c r="LGO107" s="152">
        <v>0.25</v>
      </c>
      <c r="LGP107" s="152"/>
      <c r="LGQ107" s="153">
        <f t="shared" ref="LGQ107" si="6112">LGL107*(1+LGM107+LGN107+LGO107+LGP107)</f>
        <v>9227.8000000000011</v>
      </c>
      <c r="LGR107" s="154">
        <f t="shared" ref="LGR107" si="6113">ROUND(LGQ107,0)</f>
        <v>9228</v>
      </c>
      <c r="LGS107" s="60">
        <v>1</v>
      </c>
      <c r="LGT107" s="154">
        <f t="shared" ref="LGT107" si="6114">ROUND(LGR107*LGS107,0)</f>
        <v>9228</v>
      </c>
      <c r="LGU107" s="84">
        <f t="shared" ref="LGU107" si="6115">LGT107*LGK107</f>
        <v>0</v>
      </c>
      <c r="LGV107" s="150" t="s">
        <v>23</v>
      </c>
      <c r="LGW107" s="60" t="s">
        <v>147</v>
      </c>
      <c r="LGX107" s="151" t="s">
        <v>43</v>
      </c>
      <c r="LGY107" s="60" t="s">
        <v>40</v>
      </c>
      <c r="LGZ107" s="60"/>
      <c r="LHA107" s="60"/>
      <c r="LHB107" s="60">
        <v>6364</v>
      </c>
      <c r="LHC107" s="60">
        <v>0.1</v>
      </c>
      <c r="LHD107" s="152">
        <v>0.1</v>
      </c>
      <c r="LHE107" s="152">
        <v>0.25</v>
      </c>
      <c r="LHF107" s="152"/>
      <c r="LHG107" s="153">
        <f t="shared" ref="LHG107" si="6116">LHB107*(1+LHC107+LHD107+LHE107+LHF107)</f>
        <v>9227.8000000000011</v>
      </c>
      <c r="LHH107" s="154">
        <f t="shared" ref="LHH107" si="6117">ROUND(LHG107,0)</f>
        <v>9228</v>
      </c>
      <c r="LHI107" s="60">
        <v>1</v>
      </c>
      <c r="LHJ107" s="154">
        <f t="shared" ref="LHJ107" si="6118">ROUND(LHH107*LHI107,0)</f>
        <v>9228</v>
      </c>
      <c r="LHK107" s="84">
        <f t="shared" ref="LHK107" si="6119">LHJ107*LHA107</f>
        <v>0</v>
      </c>
      <c r="LHL107" s="150" t="s">
        <v>23</v>
      </c>
      <c r="LHM107" s="60" t="s">
        <v>147</v>
      </c>
      <c r="LHN107" s="151" t="s">
        <v>43</v>
      </c>
      <c r="LHO107" s="60" t="s">
        <v>40</v>
      </c>
      <c r="LHP107" s="60"/>
      <c r="LHQ107" s="60"/>
      <c r="LHR107" s="60">
        <v>6364</v>
      </c>
      <c r="LHS107" s="60">
        <v>0.1</v>
      </c>
      <c r="LHT107" s="152">
        <v>0.1</v>
      </c>
      <c r="LHU107" s="152">
        <v>0.25</v>
      </c>
      <c r="LHV107" s="152"/>
      <c r="LHW107" s="153">
        <f t="shared" ref="LHW107" si="6120">LHR107*(1+LHS107+LHT107+LHU107+LHV107)</f>
        <v>9227.8000000000011</v>
      </c>
      <c r="LHX107" s="154">
        <f t="shared" ref="LHX107" si="6121">ROUND(LHW107,0)</f>
        <v>9228</v>
      </c>
      <c r="LHY107" s="60">
        <v>1</v>
      </c>
      <c r="LHZ107" s="154">
        <f t="shared" ref="LHZ107" si="6122">ROUND(LHX107*LHY107,0)</f>
        <v>9228</v>
      </c>
      <c r="LIA107" s="84">
        <f t="shared" ref="LIA107" si="6123">LHZ107*LHQ107</f>
        <v>0</v>
      </c>
      <c r="LIB107" s="150" t="s">
        <v>23</v>
      </c>
      <c r="LIC107" s="60" t="s">
        <v>147</v>
      </c>
      <c r="LID107" s="151" t="s">
        <v>43</v>
      </c>
      <c r="LIE107" s="60" t="s">
        <v>40</v>
      </c>
      <c r="LIF107" s="60"/>
      <c r="LIG107" s="60"/>
      <c r="LIH107" s="60">
        <v>6364</v>
      </c>
      <c r="LII107" s="60">
        <v>0.1</v>
      </c>
      <c r="LIJ107" s="152">
        <v>0.1</v>
      </c>
      <c r="LIK107" s="152">
        <v>0.25</v>
      </c>
      <c r="LIL107" s="152"/>
      <c r="LIM107" s="153">
        <f t="shared" ref="LIM107" si="6124">LIH107*(1+LII107+LIJ107+LIK107+LIL107)</f>
        <v>9227.8000000000011</v>
      </c>
      <c r="LIN107" s="154">
        <f t="shared" ref="LIN107" si="6125">ROUND(LIM107,0)</f>
        <v>9228</v>
      </c>
      <c r="LIO107" s="60">
        <v>1</v>
      </c>
      <c r="LIP107" s="154">
        <f t="shared" ref="LIP107" si="6126">ROUND(LIN107*LIO107,0)</f>
        <v>9228</v>
      </c>
      <c r="LIQ107" s="84">
        <f t="shared" ref="LIQ107" si="6127">LIP107*LIG107</f>
        <v>0</v>
      </c>
      <c r="LIR107" s="150" t="s">
        <v>23</v>
      </c>
      <c r="LIS107" s="60" t="s">
        <v>147</v>
      </c>
      <c r="LIT107" s="151" t="s">
        <v>43</v>
      </c>
      <c r="LIU107" s="60" t="s">
        <v>40</v>
      </c>
      <c r="LIV107" s="60"/>
      <c r="LIW107" s="60"/>
      <c r="LIX107" s="60">
        <v>6364</v>
      </c>
      <c r="LIY107" s="60">
        <v>0.1</v>
      </c>
      <c r="LIZ107" s="152">
        <v>0.1</v>
      </c>
      <c r="LJA107" s="152">
        <v>0.25</v>
      </c>
      <c r="LJB107" s="152"/>
      <c r="LJC107" s="153">
        <f t="shared" ref="LJC107" si="6128">LIX107*(1+LIY107+LIZ107+LJA107+LJB107)</f>
        <v>9227.8000000000011</v>
      </c>
      <c r="LJD107" s="154">
        <f t="shared" ref="LJD107" si="6129">ROUND(LJC107,0)</f>
        <v>9228</v>
      </c>
      <c r="LJE107" s="60">
        <v>1</v>
      </c>
      <c r="LJF107" s="154">
        <f t="shared" ref="LJF107" si="6130">ROUND(LJD107*LJE107,0)</f>
        <v>9228</v>
      </c>
      <c r="LJG107" s="84">
        <f t="shared" ref="LJG107" si="6131">LJF107*LIW107</f>
        <v>0</v>
      </c>
      <c r="LJH107" s="150" t="s">
        <v>23</v>
      </c>
      <c r="LJI107" s="60" t="s">
        <v>147</v>
      </c>
      <c r="LJJ107" s="151" t="s">
        <v>43</v>
      </c>
      <c r="LJK107" s="60" t="s">
        <v>40</v>
      </c>
      <c r="LJL107" s="60"/>
      <c r="LJM107" s="60"/>
      <c r="LJN107" s="60">
        <v>6364</v>
      </c>
      <c r="LJO107" s="60">
        <v>0.1</v>
      </c>
      <c r="LJP107" s="152">
        <v>0.1</v>
      </c>
      <c r="LJQ107" s="152">
        <v>0.25</v>
      </c>
      <c r="LJR107" s="152"/>
      <c r="LJS107" s="153">
        <f t="shared" ref="LJS107" si="6132">LJN107*(1+LJO107+LJP107+LJQ107+LJR107)</f>
        <v>9227.8000000000011</v>
      </c>
      <c r="LJT107" s="154">
        <f t="shared" ref="LJT107" si="6133">ROUND(LJS107,0)</f>
        <v>9228</v>
      </c>
      <c r="LJU107" s="60">
        <v>1</v>
      </c>
      <c r="LJV107" s="154">
        <f t="shared" ref="LJV107" si="6134">ROUND(LJT107*LJU107,0)</f>
        <v>9228</v>
      </c>
      <c r="LJW107" s="84">
        <f t="shared" ref="LJW107" si="6135">LJV107*LJM107</f>
        <v>0</v>
      </c>
      <c r="LJX107" s="150" t="s">
        <v>23</v>
      </c>
      <c r="LJY107" s="60" t="s">
        <v>147</v>
      </c>
      <c r="LJZ107" s="151" t="s">
        <v>43</v>
      </c>
      <c r="LKA107" s="60" t="s">
        <v>40</v>
      </c>
      <c r="LKB107" s="60"/>
      <c r="LKC107" s="60"/>
      <c r="LKD107" s="60">
        <v>6364</v>
      </c>
      <c r="LKE107" s="60">
        <v>0.1</v>
      </c>
      <c r="LKF107" s="152">
        <v>0.1</v>
      </c>
      <c r="LKG107" s="152">
        <v>0.25</v>
      </c>
      <c r="LKH107" s="152"/>
      <c r="LKI107" s="153">
        <f t="shared" ref="LKI107" si="6136">LKD107*(1+LKE107+LKF107+LKG107+LKH107)</f>
        <v>9227.8000000000011</v>
      </c>
      <c r="LKJ107" s="154">
        <f t="shared" ref="LKJ107" si="6137">ROUND(LKI107,0)</f>
        <v>9228</v>
      </c>
      <c r="LKK107" s="60">
        <v>1</v>
      </c>
      <c r="LKL107" s="154">
        <f t="shared" ref="LKL107" si="6138">ROUND(LKJ107*LKK107,0)</f>
        <v>9228</v>
      </c>
      <c r="LKM107" s="84">
        <f t="shared" ref="LKM107" si="6139">LKL107*LKC107</f>
        <v>0</v>
      </c>
      <c r="LKN107" s="150" t="s">
        <v>23</v>
      </c>
      <c r="LKO107" s="60" t="s">
        <v>147</v>
      </c>
      <c r="LKP107" s="151" t="s">
        <v>43</v>
      </c>
      <c r="LKQ107" s="60" t="s">
        <v>40</v>
      </c>
      <c r="LKR107" s="60"/>
      <c r="LKS107" s="60"/>
      <c r="LKT107" s="60">
        <v>6364</v>
      </c>
      <c r="LKU107" s="60">
        <v>0.1</v>
      </c>
      <c r="LKV107" s="152">
        <v>0.1</v>
      </c>
      <c r="LKW107" s="152">
        <v>0.25</v>
      </c>
      <c r="LKX107" s="152"/>
      <c r="LKY107" s="153">
        <f t="shared" ref="LKY107" si="6140">LKT107*(1+LKU107+LKV107+LKW107+LKX107)</f>
        <v>9227.8000000000011</v>
      </c>
      <c r="LKZ107" s="154">
        <f t="shared" ref="LKZ107" si="6141">ROUND(LKY107,0)</f>
        <v>9228</v>
      </c>
      <c r="LLA107" s="60">
        <v>1</v>
      </c>
      <c r="LLB107" s="154">
        <f t="shared" ref="LLB107" si="6142">ROUND(LKZ107*LLA107,0)</f>
        <v>9228</v>
      </c>
      <c r="LLC107" s="84">
        <f t="shared" ref="LLC107" si="6143">LLB107*LKS107</f>
        <v>0</v>
      </c>
      <c r="LLD107" s="150" t="s">
        <v>23</v>
      </c>
      <c r="LLE107" s="60" t="s">
        <v>147</v>
      </c>
      <c r="LLF107" s="151" t="s">
        <v>43</v>
      </c>
      <c r="LLG107" s="60" t="s">
        <v>40</v>
      </c>
      <c r="LLH107" s="60"/>
      <c r="LLI107" s="60"/>
      <c r="LLJ107" s="60">
        <v>6364</v>
      </c>
      <c r="LLK107" s="60">
        <v>0.1</v>
      </c>
      <c r="LLL107" s="152">
        <v>0.1</v>
      </c>
      <c r="LLM107" s="152">
        <v>0.25</v>
      </c>
      <c r="LLN107" s="152"/>
      <c r="LLO107" s="153">
        <f t="shared" ref="LLO107" si="6144">LLJ107*(1+LLK107+LLL107+LLM107+LLN107)</f>
        <v>9227.8000000000011</v>
      </c>
      <c r="LLP107" s="154">
        <f t="shared" ref="LLP107" si="6145">ROUND(LLO107,0)</f>
        <v>9228</v>
      </c>
      <c r="LLQ107" s="60">
        <v>1</v>
      </c>
      <c r="LLR107" s="154">
        <f t="shared" ref="LLR107" si="6146">ROUND(LLP107*LLQ107,0)</f>
        <v>9228</v>
      </c>
      <c r="LLS107" s="84">
        <f t="shared" ref="LLS107" si="6147">LLR107*LLI107</f>
        <v>0</v>
      </c>
      <c r="LLT107" s="150" t="s">
        <v>23</v>
      </c>
      <c r="LLU107" s="60" t="s">
        <v>147</v>
      </c>
      <c r="LLV107" s="151" t="s">
        <v>43</v>
      </c>
      <c r="LLW107" s="60" t="s">
        <v>40</v>
      </c>
      <c r="LLX107" s="60"/>
      <c r="LLY107" s="60"/>
      <c r="LLZ107" s="60">
        <v>6364</v>
      </c>
      <c r="LMA107" s="60">
        <v>0.1</v>
      </c>
      <c r="LMB107" s="152">
        <v>0.1</v>
      </c>
      <c r="LMC107" s="152">
        <v>0.25</v>
      </c>
      <c r="LMD107" s="152"/>
      <c r="LME107" s="153">
        <f t="shared" ref="LME107" si="6148">LLZ107*(1+LMA107+LMB107+LMC107+LMD107)</f>
        <v>9227.8000000000011</v>
      </c>
      <c r="LMF107" s="154">
        <f t="shared" ref="LMF107" si="6149">ROUND(LME107,0)</f>
        <v>9228</v>
      </c>
      <c r="LMG107" s="60">
        <v>1</v>
      </c>
      <c r="LMH107" s="154">
        <f t="shared" ref="LMH107" si="6150">ROUND(LMF107*LMG107,0)</f>
        <v>9228</v>
      </c>
      <c r="LMI107" s="84">
        <f t="shared" ref="LMI107" si="6151">LMH107*LLY107</f>
        <v>0</v>
      </c>
      <c r="LMJ107" s="150" t="s">
        <v>23</v>
      </c>
      <c r="LMK107" s="60" t="s">
        <v>147</v>
      </c>
      <c r="LML107" s="151" t="s">
        <v>43</v>
      </c>
      <c r="LMM107" s="60" t="s">
        <v>40</v>
      </c>
      <c r="LMN107" s="60"/>
      <c r="LMO107" s="60"/>
      <c r="LMP107" s="60">
        <v>6364</v>
      </c>
      <c r="LMQ107" s="60">
        <v>0.1</v>
      </c>
      <c r="LMR107" s="152">
        <v>0.1</v>
      </c>
      <c r="LMS107" s="152">
        <v>0.25</v>
      </c>
      <c r="LMT107" s="152"/>
      <c r="LMU107" s="153">
        <f t="shared" ref="LMU107" si="6152">LMP107*(1+LMQ107+LMR107+LMS107+LMT107)</f>
        <v>9227.8000000000011</v>
      </c>
      <c r="LMV107" s="154">
        <f t="shared" ref="LMV107" si="6153">ROUND(LMU107,0)</f>
        <v>9228</v>
      </c>
      <c r="LMW107" s="60">
        <v>1</v>
      </c>
      <c r="LMX107" s="154">
        <f t="shared" ref="LMX107" si="6154">ROUND(LMV107*LMW107,0)</f>
        <v>9228</v>
      </c>
      <c r="LMY107" s="84">
        <f t="shared" ref="LMY107" si="6155">LMX107*LMO107</f>
        <v>0</v>
      </c>
      <c r="LMZ107" s="150" t="s">
        <v>23</v>
      </c>
      <c r="LNA107" s="60" t="s">
        <v>147</v>
      </c>
      <c r="LNB107" s="151" t="s">
        <v>43</v>
      </c>
      <c r="LNC107" s="60" t="s">
        <v>40</v>
      </c>
      <c r="LND107" s="60"/>
      <c r="LNE107" s="60"/>
      <c r="LNF107" s="60">
        <v>6364</v>
      </c>
      <c r="LNG107" s="60">
        <v>0.1</v>
      </c>
      <c r="LNH107" s="152">
        <v>0.1</v>
      </c>
      <c r="LNI107" s="152">
        <v>0.25</v>
      </c>
      <c r="LNJ107" s="152"/>
      <c r="LNK107" s="153">
        <f t="shared" ref="LNK107" si="6156">LNF107*(1+LNG107+LNH107+LNI107+LNJ107)</f>
        <v>9227.8000000000011</v>
      </c>
      <c r="LNL107" s="154">
        <f t="shared" ref="LNL107" si="6157">ROUND(LNK107,0)</f>
        <v>9228</v>
      </c>
      <c r="LNM107" s="60">
        <v>1</v>
      </c>
      <c r="LNN107" s="154">
        <f t="shared" ref="LNN107" si="6158">ROUND(LNL107*LNM107,0)</f>
        <v>9228</v>
      </c>
      <c r="LNO107" s="84">
        <f t="shared" ref="LNO107" si="6159">LNN107*LNE107</f>
        <v>0</v>
      </c>
      <c r="LNP107" s="150" t="s">
        <v>23</v>
      </c>
      <c r="LNQ107" s="60" t="s">
        <v>147</v>
      </c>
      <c r="LNR107" s="151" t="s">
        <v>43</v>
      </c>
      <c r="LNS107" s="60" t="s">
        <v>40</v>
      </c>
      <c r="LNT107" s="60"/>
      <c r="LNU107" s="60"/>
      <c r="LNV107" s="60">
        <v>6364</v>
      </c>
      <c r="LNW107" s="60">
        <v>0.1</v>
      </c>
      <c r="LNX107" s="152">
        <v>0.1</v>
      </c>
      <c r="LNY107" s="152">
        <v>0.25</v>
      </c>
      <c r="LNZ107" s="152"/>
      <c r="LOA107" s="153">
        <f t="shared" ref="LOA107" si="6160">LNV107*(1+LNW107+LNX107+LNY107+LNZ107)</f>
        <v>9227.8000000000011</v>
      </c>
      <c r="LOB107" s="154">
        <f t="shared" ref="LOB107" si="6161">ROUND(LOA107,0)</f>
        <v>9228</v>
      </c>
      <c r="LOC107" s="60">
        <v>1</v>
      </c>
      <c r="LOD107" s="154">
        <f t="shared" ref="LOD107" si="6162">ROUND(LOB107*LOC107,0)</f>
        <v>9228</v>
      </c>
      <c r="LOE107" s="84">
        <f t="shared" ref="LOE107" si="6163">LOD107*LNU107</f>
        <v>0</v>
      </c>
      <c r="LOF107" s="150" t="s">
        <v>23</v>
      </c>
      <c r="LOG107" s="60" t="s">
        <v>147</v>
      </c>
      <c r="LOH107" s="151" t="s">
        <v>43</v>
      </c>
      <c r="LOI107" s="60" t="s">
        <v>40</v>
      </c>
      <c r="LOJ107" s="60"/>
      <c r="LOK107" s="60"/>
      <c r="LOL107" s="60">
        <v>6364</v>
      </c>
      <c r="LOM107" s="60">
        <v>0.1</v>
      </c>
      <c r="LON107" s="152">
        <v>0.1</v>
      </c>
      <c r="LOO107" s="152">
        <v>0.25</v>
      </c>
      <c r="LOP107" s="152"/>
      <c r="LOQ107" s="153">
        <f t="shared" ref="LOQ107" si="6164">LOL107*(1+LOM107+LON107+LOO107+LOP107)</f>
        <v>9227.8000000000011</v>
      </c>
      <c r="LOR107" s="154">
        <f t="shared" ref="LOR107" si="6165">ROUND(LOQ107,0)</f>
        <v>9228</v>
      </c>
      <c r="LOS107" s="60">
        <v>1</v>
      </c>
      <c r="LOT107" s="154">
        <f t="shared" ref="LOT107" si="6166">ROUND(LOR107*LOS107,0)</f>
        <v>9228</v>
      </c>
      <c r="LOU107" s="84">
        <f t="shared" ref="LOU107" si="6167">LOT107*LOK107</f>
        <v>0</v>
      </c>
      <c r="LOV107" s="150" t="s">
        <v>23</v>
      </c>
      <c r="LOW107" s="60" t="s">
        <v>147</v>
      </c>
      <c r="LOX107" s="151" t="s">
        <v>43</v>
      </c>
      <c r="LOY107" s="60" t="s">
        <v>40</v>
      </c>
      <c r="LOZ107" s="60"/>
      <c r="LPA107" s="60"/>
      <c r="LPB107" s="60">
        <v>6364</v>
      </c>
      <c r="LPC107" s="60">
        <v>0.1</v>
      </c>
      <c r="LPD107" s="152">
        <v>0.1</v>
      </c>
      <c r="LPE107" s="152">
        <v>0.25</v>
      </c>
      <c r="LPF107" s="152"/>
      <c r="LPG107" s="153">
        <f t="shared" ref="LPG107" si="6168">LPB107*(1+LPC107+LPD107+LPE107+LPF107)</f>
        <v>9227.8000000000011</v>
      </c>
      <c r="LPH107" s="154">
        <f t="shared" ref="LPH107" si="6169">ROUND(LPG107,0)</f>
        <v>9228</v>
      </c>
      <c r="LPI107" s="60">
        <v>1</v>
      </c>
      <c r="LPJ107" s="154">
        <f t="shared" ref="LPJ107" si="6170">ROUND(LPH107*LPI107,0)</f>
        <v>9228</v>
      </c>
      <c r="LPK107" s="84">
        <f t="shared" ref="LPK107" si="6171">LPJ107*LPA107</f>
        <v>0</v>
      </c>
      <c r="LPL107" s="150" t="s">
        <v>23</v>
      </c>
      <c r="LPM107" s="60" t="s">
        <v>147</v>
      </c>
      <c r="LPN107" s="151" t="s">
        <v>43</v>
      </c>
      <c r="LPO107" s="60" t="s">
        <v>40</v>
      </c>
      <c r="LPP107" s="60"/>
      <c r="LPQ107" s="60"/>
      <c r="LPR107" s="60">
        <v>6364</v>
      </c>
      <c r="LPS107" s="60">
        <v>0.1</v>
      </c>
      <c r="LPT107" s="152">
        <v>0.1</v>
      </c>
      <c r="LPU107" s="152">
        <v>0.25</v>
      </c>
      <c r="LPV107" s="152"/>
      <c r="LPW107" s="153">
        <f t="shared" ref="LPW107" si="6172">LPR107*(1+LPS107+LPT107+LPU107+LPV107)</f>
        <v>9227.8000000000011</v>
      </c>
      <c r="LPX107" s="154">
        <f t="shared" ref="LPX107" si="6173">ROUND(LPW107,0)</f>
        <v>9228</v>
      </c>
      <c r="LPY107" s="60">
        <v>1</v>
      </c>
      <c r="LPZ107" s="154">
        <f t="shared" ref="LPZ107" si="6174">ROUND(LPX107*LPY107,0)</f>
        <v>9228</v>
      </c>
      <c r="LQA107" s="84">
        <f t="shared" ref="LQA107" si="6175">LPZ107*LPQ107</f>
        <v>0</v>
      </c>
      <c r="LQB107" s="150" t="s">
        <v>23</v>
      </c>
      <c r="LQC107" s="60" t="s">
        <v>147</v>
      </c>
      <c r="LQD107" s="151" t="s">
        <v>43</v>
      </c>
      <c r="LQE107" s="60" t="s">
        <v>40</v>
      </c>
      <c r="LQF107" s="60"/>
      <c r="LQG107" s="60"/>
      <c r="LQH107" s="60">
        <v>6364</v>
      </c>
      <c r="LQI107" s="60">
        <v>0.1</v>
      </c>
      <c r="LQJ107" s="152">
        <v>0.1</v>
      </c>
      <c r="LQK107" s="152">
        <v>0.25</v>
      </c>
      <c r="LQL107" s="152"/>
      <c r="LQM107" s="153">
        <f t="shared" ref="LQM107" si="6176">LQH107*(1+LQI107+LQJ107+LQK107+LQL107)</f>
        <v>9227.8000000000011</v>
      </c>
      <c r="LQN107" s="154">
        <f t="shared" ref="LQN107" si="6177">ROUND(LQM107,0)</f>
        <v>9228</v>
      </c>
      <c r="LQO107" s="60">
        <v>1</v>
      </c>
      <c r="LQP107" s="154">
        <f t="shared" ref="LQP107" si="6178">ROUND(LQN107*LQO107,0)</f>
        <v>9228</v>
      </c>
      <c r="LQQ107" s="84">
        <f t="shared" ref="LQQ107" si="6179">LQP107*LQG107</f>
        <v>0</v>
      </c>
      <c r="LQR107" s="150" t="s">
        <v>23</v>
      </c>
      <c r="LQS107" s="60" t="s">
        <v>147</v>
      </c>
      <c r="LQT107" s="151" t="s">
        <v>43</v>
      </c>
      <c r="LQU107" s="60" t="s">
        <v>40</v>
      </c>
      <c r="LQV107" s="60"/>
      <c r="LQW107" s="60"/>
      <c r="LQX107" s="60">
        <v>6364</v>
      </c>
      <c r="LQY107" s="60">
        <v>0.1</v>
      </c>
      <c r="LQZ107" s="152">
        <v>0.1</v>
      </c>
      <c r="LRA107" s="152">
        <v>0.25</v>
      </c>
      <c r="LRB107" s="152"/>
      <c r="LRC107" s="153">
        <f t="shared" ref="LRC107" si="6180">LQX107*(1+LQY107+LQZ107+LRA107+LRB107)</f>
        <v>9227.8000000000011</v>
      </c>
      <c r="LRD107" s="154">
        <f t="shared" ref="LRD107" si="6181">ROUND(LRC107,0)</f>
        <v>9228</v>
      </c>
      <c r="LRE107" s="60">
        <v>1</v>
      </c>
      <c r="LRF107" s="154">
        <f t="shared" ref="LRF107" si="6182">ROUND(LRD107*LRE107,0)</f>
        <v>9228</v>
      </c>
      <c r="LRG107" s="84">
        <f t="shared" ref="LRG107" si="6183">LRF107*LQW107</f>
        <v>0</v>
      </c>
      <c r="LRH107" s="150" t="s">
        <v>23</v>
      </c>
      <c r="LRI107" s="60" t="s">
        <v>147</v>
      </c>
      <c r="LRJ107" s="151" t="s">
        <v>43</v>
      </c>
      <c r="LRK107" s="60" t="s">
        <v>40</v>
      </c>
      <c r="LRL107" s="60"/>
      <c r="LRM107" s="60"/>
      <c r="LRN107" s="60">
        <v>6364</v>
      </c>
      <c r="LRO107" s="60">
        <v>0.1</v>
      </c>
      <c r="LRP107" s="152">
        <v>0.1</v>
      </c>
      <c r="LRQ107" s="152">
        <v>0.25</v>
      </c>
      <c r="LRR107" s="152"/>
      <c r="LRS107" s="153">
        <f t="shared" ref="LRS107" si="6184">LRN107*(1+LRO107+LRP107+LRQ107+LRR107)</f>
        <v>9227.8000000000011</v>
      </c>
      <c r="LRT107" s="154">
        <f t="shared" ref="LRT107" si="6185">ROUND(LRS107,0)</f>
        <v>9228</v>
      </c>
      <c r="LRU107" s="60">
        <v>1</v>
      </c>
      <c r="LRV107" s="154">
        <f t="shared" ref="LRV107" si="6186">ROUND(LRT107*LRU107,0)</f>
        <v>9228</v>
      </c>
      <c r="LRW107" s="84">
        <f t="shared" ref="LRW107" si="6187">LRV107*LRM107</f>
        <v>0</v>
      </c>
      <c r="LRX107" s="150" t="s">
        <v>23</v>
      </c>
      <c r="LRY107" s="60" t="s">
        <v>147</v>
      </c>
      <c r="LRZ107" s="151" t="s">
        <v>43</v>
      </c>
      <c r="LSA107" s="60" t="s">
        <v>40</v>
      </c>
      <c r="LSB107" s="60"/>
      <c r="LSC107" s="60"/>
      <c r="LSD107" s="60">
        <v>6364</v>
      </c>
      <c r="LSE107" s="60">
        <v>0.1</v>
      </c>
      <c r="LSF107" s="152">
        <v>0.1</v>
      </c>
      <c r="LSG107" s="152">
        <v>0.25</v>
      </c>
      <c r="LSH107" s="152"/>
      <c r="LSI107" s="153">
        <f t="shared" ref="LSI107" si="6188">LSD107*(1+LSE107+LSF107+LSG107+LSH107)</f>
        <v>9227.8000000000011</v>
      </c>
      <c r="LSJ107" s="154">
        <f t="shared" ref="LSJ107" si="6189">ROUND(LSI107,0)</f>
        <v>9228</v>
      </c>
      <c r="LSK107" s="60">
        <v>1</v>
      </c>
      <c r="LSL107" s="154">
        <f t="shared" ref="LSL107" si="6190">ROUND(LSJ107*LSK107,0)</f>
        <v>9228</v>
      </c>
      <c r="LSM107" s="84">
        <f t="shared" ref="LSM107" si="6191">LSL107*LSC107</f>
        <v>0</v>
      </c>
      <c r="LSN107" s="150" t="s">
        <v>23</v>
      </c>
      <c r="LSO107" s="60" t="s">
        <v>147</v>
      </c>
      <c r="LSP107" s="151" t="s">
        <v>43</v>
      </c>
      <c r="LSQ107" s="60" t="s">
        <v>40</v>
      </c>
      <c r="LSR107" s="60"/>
      <c r="LSS107" s="60"/>
      <c r="LST107" s="60">
        <v>6364</v>
      </c>
      <c r="LSU107" s="60">
        <v>0.1</v>
      </c>
      <c r="LSV107" s="152">
        <v>0.1</v>
      </c>
      <c r="LSW107" s="152">
        <v>0.25</v>
      </c>
      <c r="LSX107" s="152"/>
      <c r="LSY107" s="153">
        <f t="shared" ref="LSY107" si="6192">LST107*(1+LSU107+LSV107+LSW107+LSX107)</f>
        <v>9227.8000000000011</v>
      </c>
      <c r="LSZ107" s="154">
        <f t="shared" ref="LSZ107" si="6193">ROUND(LSY107,0)</f>
        <v>9228</v>
      </c>
      <c r="LTA107" s="60">
        <v>1</v>
      </c>
      <c r="LTB107" s="154">
        <f t="shared" ref="LTB107" si="6194">ROUND(LSZ107*LTA107,0)</f>
        <v>9228</v>
      </c>
      <c r="LTC107" s="84">
        <f t="shared" ref="LTC107" si="6195">LTB107*LSS107</f>
        <v>0</v>
      </c>
      <c r="LTD107" s="150" t="s">
        <v>23</v>
      </c>
      <c r="LTE107" s="60" t="s">
        <v>147</v>
      </c>
      <c r="LTF107" s="151" t="s">
        <v>43</v>
      </c>
      <c r="LTG107" s="60" t="s">
        <v>40</v>
      </c>
      <c r="LTH107" s="60"/>
      <c r="LTI107" s="60"/>
      <c r="LTJ107" s="60">
        <v>6364</v>
      </c>
      <c r="LTK107" s="60">
        <v>0.1</v>
      </c>
      <c r="LTL107" s="152">
        <v>0.1</v>
      </c>
      <c r="LTM107" s="152">
        <v>0.25</v>
      </c>
      <c r="LTN107" s="152"/>
      <c r="LTO107" s="153">
        <f t="shared" ref="LTO107" si="6196">LTJ107*(1+LTK107+LTL107+LTM107+LTN107)</f>
        <v>9227.8000000000011</v>
      </c>
      <c r="LTP107" s="154">
        <f t="shared" ref="LTP107" si="6197">ROUND(LTO107,0)</f>
        <v>9228</v>
      </c>
      <c r="LTQ107" s="60">
        <v>1</v>
      </c>
      <c r="LTR107" s="154">
        <f t="shared" ref="LTR107" si="6198">ROUND(LTP107*LTQ107,0)</f>
        <v>9228</v>
      </c>
      <c r="LTS107" s="84">
        <f t="shared" ref="LTS107" si="6199">LTR107*LTI107</f>
        <v>0</v>
      </c>
      <c r="LTT107" s="150" t="s">
        <v>23</v>
      </c>
      <c r="LTU107" s="60" t="s">
        <v>147</v>
      </c>
      <c r="LTV107" s="151" t="s">
        <v>43</v>
      </c>
      <c r="LTW107" s="60" t="s">
        <v>40</v>
      </c>
      <c r="LTX107" s="60"/>
      <c r="LTY107" s="60"/>
      <c r="LTZ107" s="60">
        <v>6364</v>
      </c>
      <c r="LUA107" s="60">
        <v>0.1</v>
      </c>
      <c r="LUB107" s="152">
        <v>0.1</v>
      </c>
      <c r="LUC107" s="152">
        <v>0.25</v>
      </c>
      <c r="LUD107" s="152"/>
      <c r="LUE107" s="153">
        <f t="shared" ref="LUE107" si="6200">LTZ107*(1+LUA107+LUB107+LUC107+LUD107)</f>
        <v>9227.8000000000011</v>
      </c>
      <c r="LUF107" s="154">
        <f t="shared" ref="LUF107" si="6201">ROUND(LUE107,0)</f>
        <v>9228</v>
      </c>
      <c r="LUG107" s="60">
        <v>1</v>
      </c>
      <c r="LUH107" s="154">
        <f t="shared" ref="LUH107" si="6202">ROUND(LUF107*LUG107,0)</f>
        <v>9228</v>
      </c>
      <c r="LUI107" s="84">
        <f t="shared" ref="LUI107" si="6203">LUH107*LTY107</f>
        <v>0</v>
      </c>
      <c r="LUJ107" s="150" t="s">
        <v>23</v>
      </c>
      <c r="LUK107" s="60" t="s">
        <v>147</v>
      </c>
      <c r="LUL107" s="151" t="s">
        <v>43</v>
      </c>
      <c r="LUM107" s="60" t="s">
        <v>40</v>
      </c>
      <c r="LUN107" s="60"/>
      <c r="LUO107" s="60"/>
      <c r="LUP107" s="60">
        <v>6364</v>
      </c>
      <c r="LUQ107" s="60">
        <v>0.1</v>
      </c>
      <c r="LUR107" s="152">
        <v>0.1</v>
      </c>
      <c r="LUS107" s="152">
        <v>0.25</v>
      </c>
      <c r="LUT107" s="152"/>
      <c r="LUU107" s="153">
        <f t="shared" ref="LUU107" si="6204">LUP107*(1+LUQ107+LUR107+LUS107+LUT107)</f>
        <v>9227.8000000000011</v>
      </c>
      <c r="LUV107" s="154">
        <f t="shared" ref="LUV107" si="6205">ROUND(LUU107,0)</f>
        <v>9228</v>
      </c>
      <c r="LUW107" s="60">
        <v>1</v>
      </c>
      <c r="LUX107" s="154">
        <f t="shared" ref="LUX107" si="6206">ROUND(LUV107*LUW107,0)</f>
        <v>9228</v>
      </c>
      <c r="LUY107" s="84">
        <f t="shared" ref="LUY107" si="6207">LUX107*LUO107</f>
        <v>0</v>
      </c>
      <c r="LUZ107" s="150" t="s">
        <v>23</v>
      </c>
      <c r="LVA107" s="60" t="s">
        <v>147</v>
      </c>
      <c r="LVB107" s="151" t="s">
        <v>43</v>
      </c>
      <c r="LVC107" s="60" t="s">
        <v>40</v>
      </c>
      <c r="LVD107" s="60"/>
      <c r="LVE107" s="60"/>
      <c r="LVF107" s="60">
        <v>6364</v>
      </c>
      <c r="LVG107" s="60">
        <v>0.1</v>
      </c>
      <c r="LVH107" s="152">
        <v>0.1</v>
      </c>
      <c r="LVI107" s="152">
        <v>0.25</v>
      </c>
      <c r="LVJ107" s="152"/>
      <c r="LVK107" s="153">
        <f t="shared" ref="LVK107" si="6208">LVF107*(1+LVG107+LVH107+LVI107+LVJ107)</f>
        <v>9227.8000000000011</v>
      </c>
      <c r="LVL107" s="154">
        <f t="shared" ref="LVL107" si="6209">ROUND(LVK107,0)</f>
        <v>9228</v>
      </c>
      <c r="LVM107" s="60">
        <v>1</v>
      </c>
      <c r="LVN107" s="154">
        <f t="shared" ref="LVN107" si="6210">ROUND(LVL107*LVM107,0)</f>
        <v>9228</v>
      </c>
      <c r="LVO107" s="84">
        <f t="shared" ref="LVO107" si="6211">LVN107*LVE107</f>
        <v>0</v>
      </c>
      <c r="LVP107" s="150" t="s">
        <v>23</v>
      </c>
      <c r="LVQ107" s="60" t="s">
        <v>147</v>
      </c>
      <c r="LVR107" s="151" t="s">
        <v>43</v>
      </c>
      <c r="LVS107" s="60" t="s">
        <v>40</v>
      </c>
      <c r="LVT107" s="60"/>
      <c r="LVU107" s="60"/>
      <c r="LVV107" s="60">
        <v>6364</v>
      </c>
      <c r="LVW107" s="60">
        <v>0.1</v>
      </c>
      <c r="LVX107" s="152">
        <v>0.1</v>
      </c>
      <c r="LVY107" s="152">
        <v>0.25</v>
      </c>
      <c r="LVZ107" s="152"/>
      <c r="LWA107" s="153">
        <f t="shared" ref="LWA107" si="6212">LVV107*(1+LVW107+LVX107+LVY107+LVZ107)</f>
        <v>9227.8000000000011</v>
      </c>
      <c r="LWB107" s="154">
        <f t="shared" ref="LWB107" si="6213">ROUND(LWA107,0)</f>
        <v>9228</v>
      </c>
      <c r="LWC107" s="60">
        <v>1</v>
      </c>
      <c r="LWD107" s="154">
        <f t="shared" ref="LWD107" si="6214">ROUND(LWB107*LWC107,0)</f>
        <v>9228</v>
      </c>
      <c r="LWE107" s="84">
        <f t="shared" ref="LWE107" si="6215">LWD107*LVU107</f>
        <v>0</v>
      </c>
      <c r="LWF107" s="150" t="s">
        <v>23</v>
      </c>
      <c r="LWG107" s="60" t="s">
        <v>147</v>
      </c>
      <c r="LWH107" s="151" t="s">
        <v>43</v>
      </c>
      <c r="LWI107" s="60" t="s">
        <v>40</v>
      </c>
      <c r="LWJ107" s="60"/>
      <c r="LWK107" s="60"/>
      <c r="LWL107" s="60">
        <v>6364</v>
      </c>
      <c r="LWM107" s="60">
        <v>0.1</v>
      </c>
      <c r="LWN107" s="152">
        <v>0.1</v>
      </c>
      <c r="LWO107" s="152">
        <v>0.25</v>
      </c>
      <c r="LWP107" s="152"/>
      <c r="LWQ107" s="153">
        <f t="shared" ref="LWQ107" si="6216">LWL107*(1+LWM107+LWN107+LWO107+LWP107)</f>
        <v>9227.8000000000011</v>
      </c>
      <c r="LWR107" s="154">
        <f t="shared" ref="LWR107" si="6217">ROUND(LWQ107,0)</f>
        <v>9228</v>
      </c>
      <c r="LWS107" s="60">
        <v>1</v>
      </c>
      <c r="LWT107" s="154">
        <f t="shared" ref="LWT107" si="6218">ROUND(LWR107*LWS107,0)</f>
        <v>9228</v>
      </c>
      <c r="LWU107" s="84">
        <f t="shared" ref="LWU107" si="6219">LWT107*LWK107</f>
        <v>0</v>
      </c>
      <c r="LWV107" s="150" t="s">
        <v>23</v>
      </c>
      <c r="LWW107" s="60" t="s">
        <v>147</v>
      </c>
      <c r="LWX107" s="151" t="s">
        <v>43</v>
      </c>
      <c r="LWY107" s="60" t="s">
        <v>40</v>
      </c>
      <c r="LWZ107" s="60"/>
      <c r="LXA107" s="60"/>
      <c r="LXB107" s="60">
        <v>6364</v>
      </c>
      <c r="LXC107" s="60">
        <v>0.1</v>
      </c>
      <c r="LXD107" s="152">
        <v>0.1</v>
      </c>
      <c r="LXE107" s="152">
        <v>0.25</v>
      </c>
      <c r="LXF107" s="152"/>
      <c r="LXG107" s="153">
        <f t="shared" ref="LXG107" si="6220">LXB107*(1+LXC107+LXD107+LXE107+LXF107)</f>
        <v>9227.8000000000011</v>
      </c>
      <c r="LXH107" s="154">
        <f t="shared" ref="LXH107" si="6221">ROUND(LXG107,0)</f>
        <v>9228</v>
      </c>
      <c r="LXI107" s="60">
        <v>1</v>
      </c>
      <c r="LXJ107" s="154">
        <f t="shared" ref="LXJ107" si="6222">ROUND(LXH107*LXI107,0)</f>
        <v>9228</v>
      </c>
      <c r="LXK107" s="84">
        <f t="shared" ref="LXK107" si="6223">LXJ107*LXA107</f>
        <v>0</v>
      </c>
      <c r="LXL107" s="150" t="s">
        <v>23</v>
      </c>
      <c r="LXM107" s="60" t="s">
        <v>147</v>
      </c>
      <c r="LXN107" s="151" t="s">
        <v>43</v>
      </c>
      <c r="LXO107" s="60" t="s">
        <v>40</v>
      </c>
      <c r="LXP107" s="60"/>
      <c r="LXQ107" s="60"/>
      <c r="LXR107" s="60">
        <v>6364</v>
      </c>
      <c r="LXS107" s="60">
        <v>0.1</v>
      </c>
      <c r="LXT107" s="152">
        <v>0.1</v>
      </c>
      <c r="LXU107" s="152">
        <v>0.25</v>
      </c>
      <c r="LXV107" s="152"/>
      <c r="LXW107" s="153">
        <f t="shared" ref="LXW107" si="6224">LXR107*(1+LXS107+LXT107+LXU107+LXV107)</f>
        <v>9227.8000000000011</v>
      </c>
      <c r="LXX107" s="154">
        <f t="shared" ref="LXX107" si="6225">ROUND(LXW107,0)</f>
        <v>9228</v>
      </c>
      <c r="LXY107" s="60">
        <v>1</v>
      </c>
      <c r="LXZ107" s="154">
        <f t="shared" ref="LXZ107" si="6226">ROUND(LXX107*LXY107,0)</f>
        <v>9228</v>
      </c>
      <c r="LYA107" s="84">
        <f t="shared" ref="LYA107" si="6227">LXZ107*LXQ107</f>
        <v>0</v>
      </c>
      <c r="LYB107" s="150" t="s">
        <v>23</v>
      </c>
      <c r="LYC107" s="60" t="s">
        <v>147</v>
      </c>
      <c r="LYD107" s="151" t="s">
        <v>43</v>
      </c>
      <c r="LYE107" s="60" t="s">
        <v>40</v>
      </c>
      <c r="LYF107" s="60"/>
      <c r="LYG107" s="60"/>
      <c r="LYH107" s="60">
        <v>6364</v>
      </c>
      <c r="LYI107" s="60">
        <v>0.1</v>
      </c>
      <c r="LYJ107" s="152">
        <v>0.1</v>
      </c>
      <c r="LYK107" s="152">
        <v>0.25</v>
      </c>
      <c r="LYL107" s="152"/>
      <c r="LYM107" s="153">
        <f t="shared" ref="LYM107" si="6228">LYH107*(1+LYI107+LYJ107+LYK107+LYL107)</f>
        <v>9227.8000000000011</v>
      </c>
      <c r="LYN107" s="154">
        <f t="shared" ref="LYN107" si="6229">ROUND(LYM107,0)</f>
        <v>9228</v>
      </c>
      <c r="LYO107" s="60">
        <v>1</v>
      </c>
      <c r="LYP107" s="154">
        <f t="shared" ref="LYP107" si="6230">ROUND(LYN107*LYO107,0)</f>
        <v>9228</v>
      </c>
      <c r="LYQ107" s="84">
        <f t="shared" ref="LYQ107" si="6231">LYP107*LYG107</f>
        <v>0</v>
      </c>
      <c r="LYR107" s="150" t="s">
        <v>23</v>
      </c>
      <c r="LYS107" s="60" t="s">
        <v>147</v>
      </c>
      <c r="LYT107" s="151" t="s">
        <v>43</v>
      </c>
      <c r="LYU107" s="60" t="s">
        <v>40</v>
      </c>
      <c r="LYV107" s="60"/>
      <c r="LYW107" s="60"/>
      <c r="LYX107" s="60">
        <v>6364</v>
      </c>
      <c r="LYY107" s="60">
        <v>0.1</v>
      </c>
      <c r="LYZ107" s="152">
        <v>0.1</v>
      </c>
      <c r="LZA107" s="152">
        <v>0.25</v>
      </c>
      <c r="LZB107" s="152"/>
      <c r="LZC107" s="153">
        <f t="shared" ref="LZC107" si="6232">LYX107*(1+LYY107+LYZ107+LZA107+LZB107)</f>
        <v>9227.8000000000011</v>
      </c>
      <c r="LZD107" s="154">
        <f t="shared" ref="LZD107" si="6233">ROUND(LZC107,0)</f>
        <v>9228</v>
      </c>
      <c r="LZE107" s="60">
        <v>1</v>
      </c>
      <c r="LZF107" s="154">
        <f t="shared" ref="LZF107" si="6234">ROUND(LZD107*LZE107,0)</f>
        <v>9228</v>
      </c>
      <c r="LZG107" s="84">
        <f t="shared" ref="LZG107" si="6235">LZF107*LYW107</f>
        <v>0</v>
      </c>
      <c r="LZH107" s="150" t="s">
        <v>23</v>
      </c>
      <c r="LZI107" s="60" t="s">
        <v>147</v>
      </c>
      <c r="LZJ107" s="151" t="s">
        <v>43</v>
      </c>
      <c r="LZK107" s="60" t="s">
        <v>40</v>
      </c>
      <c r="LZL107" s="60"/>
      <c r="LZM107" s="60"/>
      <c r="LZN107" s="60">
        <v>6364</v>
      </c>
      <c r="LZO107" s="60">
        <v>0.1</v>
      </c>
      <c r="LZP107" s="152">
        <v>0.1</v>
      </c>
      <c r="LZQ107" s="152">
        <v>0.25</v>
      </c>
      <c r="LZR107" s="152"/>
      <c r="LZS107" s="153">
        <f t="shared" ref="LZS107" si="6236">LZN107*(1+LZO107+LZP107+LZQ107+LZR107)</f>
        <v>9227.8000000000011</v>
      </c>
      <c r="LZT107" s="154">
        <f t="shared" ref="LZT107" si="6237">ROUND(LZS107,0)</f>
        <v>9228</v>
      </c>
      <c r="LZU107" s="60">
        <v>1</v>
      </c>
      <c r="LZV107" s="154">
        <f t="shared" ref="LZV107" si="6238">ROUND(LZT107*LZU107,0)</f>
        <v>9228</v>
      </c>
      <c r="LZW107" s="84">
        <f t="shared" ref="LZW107" si="6239">LZV107*LZM107</f>
        <v>0</v>
      </c>
      <c r="LZX107" s="150" t="s">
        <v>23</v>
      </c>
      <c r="LZY107" s="60" t="s">
        <v>147</v>
      </c>
      <c r="LZZ107" s="151" t="s">
        <v>43</v>
      </c>
      <c r="MAA107" s="60" t="s">
        <v>40</v>
      </c>
      <c r="MAB107" s="60"/>
      <c r="MAC107" s="60"/>
      <c r="MAD107" s="60">
        <v>6364</v>
      </c>
      <c r="MAE107" s="60">
        <v>0.1</v>
      </c>
      <c r="MAF107" s="152">
        <v>0.1</v>
      </c>
      <c r="MAG107" s="152">
        <v>0.25</v>
      </c>
      <c r="MAH107" s="152"/>
      <c r="MAI107" s="153">
        <f t="shared" ref="MAI107" si="6240">MAD107*(1+MAE107+MAF107+MAG107+MAH107)</f>
        <v>9227.8000000000011</v>
      </c>
      <c r="MAJ107" s="154">
        <f t="shared" ref="MAJ107" si="6241">ROUND(MAI107,0)</f>
        <v>9228</v>
      </c>
      <c r="MAK107" s="60">
        <v>1</v>
      </c>
      <c r="MAL107" s="154">
        <f t="shared" ref="MAL107" si="6242">ROUND(MAJ107*MAK107,0)</f>
        <v>9228</v>
      </c>
      <c r="MAM107" s="84">
        <f t="shared" ref="MAM107" si="6243">MAL107*MAC107</f>
        <v>0</v>
      </c>
      <c r="MAN107" s="150" t="s">
        <v>23</v>
      </c>
      <c r="MAO107" s="60" t="s">
        <v>147</v>
      </c>
      <c r="MAP107" s="151" t="s">
        <v>43</v>
      </c>
      <c r="MAQ107" s="60" t="s">
        <v>40</v>
      </c>
      <c r="MAR107" s="60"/>
      <c r="MAS107" s="60"/>
      <c r="MAT107" s="60">
        <v>6364</v>
      </c>
      <c r="MAU107" s="60">
        <v>0.1</v>
      </c>
      <c r="MAV107" s="152">
        <v>0.1</v>
      </c>
      <c r="MAW107" s="152">
        <v>0.25</v>
      </c>
      <c r="MAX107" s="152"/>
      <c r="MAY107" s="153">
        <f t="shared" ref="MAY107" si="6244">MAT107*(1+MAU107+MAV107+MAW107+MAX107)</f>
        <v>9227.8000000000011</v>
      </c>
      <c r="MAZ107" s="154">
        <f t="shared" ref="MAZ107" si="6245">ROUND(MAY107,0)</f>
        <v>9228</v>
      </c>
      <c r="MBA107" s="60">
        <v>1</v>
      </c>
      <c r="MBB107" s="154">
        <f t="shared" ref="MBB107" si="6246">ROUND(MAZ107*MBA107,0)</f>
        <v>9228</v>
      </c>
      <c r="MBC107" s="84">
        <f t="shared" ref="MBC107" si="6247">MBB107*MAS107</f>
        <v>0</v>
      </c>
      <c r="MBD107" s="150" t="s">
        <v>23</v>
      </c>
      <c r="MBE107" s="60" t="s">
        <v>147</v>
      </c>
      <c r="MBF107" s="151" t="s">
        <v>43</v>
      </c>
      <c r="MBG107" s="60" t="s">
        <v>40</v>
      </c>
      <c r="MBH107" s="60"/>
      <c r="MBI107" s="60"/>
      <c r="MBJ107" s="60">
        <v>6364</v>
      </c>
      <c r="MBK107" s="60">
        <v>0.1</v>
      </c>
      <c r="MBL107" s="152">
        <v>0.1</v>
      </c>
      <c r="MBM107" s="152">
        <v>0.25</v>
      </c>
      <c r="MBN107" s="152"/>
      <c r="MBO107" s="153">
        <f t="shared" ref="MBO107" si="6248">MBJ107*(1+MBK107+MBL107+MBM107+MBN107)</f>
        <v>9227.8000000000011</v>
      </c>
      <c r="MBP107" s="154">
        <f t="shared" ref="MBP107" si="6249">ROUND(MBO107,0)</f>
        <v>9228</v>
      </c>
      <c r="MBQ107" s="60">
        <v>1</v>
      </c>
      <c r="MBR107" s="154">
        <f t="shared" ref="MBR107" si="6250">ROUND(MBP107*MBQ107,0)</f>
        <v>9228</v>
      </c>
      <c r="MBS107" s="84">
        <f t="shared" ref="MBS107" si="6251">MBR107*MBI107</f>
        <v>0</v>
      </c>
      <c r="MBT107" s="150" t="s">
        <v>23</v>
      </c>
      <c r="MBU107" s="60" t="s">
        <v>147</v>
      </c>
      <c r="MBV107" s="151" t="s">
        <v>43</v>
      </c>
      <c r="MBW107" s="60" t="s">
        <v>40</v>
      </c>
      <c r="MBX107" s="60"/>
      <c r="MBY107" s="60"/>
      <c r="MBZ107" s="60">
        <v>6364</v>
      </c>
      <c r="MCA107" s="60">
        <v>0.1</v>
      </c>
      <c r="MCB107" s="152">
        <v>0.1</v>
      </c>
      <c r="MCC107" s="152">
        <v>0.25</v>
      </c>
      <c r="MCD107" s="152"/>
      <c r="MCE107" s="153">
        <f t="shared" ref="MCE107" si="6252">MBZ107*(1+MCA107+MCB107+MCC107+MCD107)</f>
        <v>9227.8000000000011</v>
      </c>
      <c r="MCF107" s="154">
        <f t="shared" ref="MCF107" si="6253">ROUND(MCE107,0)</f>
        <v>9228</v>
      </c>
      <c r="MCG107" s="60">
        <v>1</v>
      </c>
      <c r="MCH107" s="154">
        <f t="shared" ref="MCH107" si="6254">ROUND(MCF107*MCG107,0)</f>
        <v>9228</v>
      </c>
      <c r="MCI107" s="84">
        <f t="shared" ref="MCI107" si="6255">MCH107*MBY107</f>
        <v>0</v>
      </c>
      <c r="MCJ107" s="150" t="s">
        <v>23</v>
      </c>
      <c r="MCK107" s="60" t="s">
        <v>147</v>
      </c>
      <c r="MCL107" s="151" t="s">
        <v>43</v>
      </c>
      <c r="MCM107" s="60" t="s">
        <v>40</v>
      </c>
      <c r="MCN107" s="60"/>
      <c r="MCO107" s="60"/>
      <c r="MCP107" s="60">
        <v>6364</v>
      </c>
      <c r="MCQ107" s="60">
        <v>0.1</v>
      </c>
      <c r="MCR107" s="152">
        <v>0.1</v>
      </c>
      <c r="MCS107" s="152">
        <v>0.25</v>
      </c>
      <c r="MCT107" s="152"/>
      <c r="MCU107" s="153">
        <f t="shared" ref="MCU107" si="6256">MCP107*(1+MCQ107+MCR107+MCS107+MCT107)</f>
        <v>9227.8000000000011</v>
      </c>
      <c r="MCV107" s="154">
        <f t="shared" ref="MCV107" si="6257">ROUND(MCU107,0)</f>
        <v>9228</v>
      </c>
      <c r="MCW107" s="60">
        <v>1</v>
      </c>
      <c r="MCX107" s="154">
        <f t="shared" ref="MCX107" si="6258">ROUND(MCV107*MCW107,0)</f>
        <v>9228</v>
      </c>
      <c r="MCY107" s="84">
        <f t="shared" ref="MCY107" si="6259">MCX107*MCO107</f>
        <v>0</v>
      </c>
      <c r="MCZ107" s="150" t="s">
        <v>23</v>
      </c>
      <c r="MDA107" s="60" t="s">
        <v>147</v>
      </c>
      <c r="MDB107" s="151" t="s">
        <v>43</v>
      </c>
      <c r="MDC107" s="60" t="s">
        <v>40</v>
      </c>
      <c r="MDD107" s="60"/>
      <c r="MDE107" s="60"/>
      <c r="MDF107" s="60">
        <v>6364</v>
      </c>
      <c r="MDG107" s="60">
        <v>0.1</v>
      </c>
      <c r="MDH107" s="152">
        <v>0.1</v>
      </c>
      <c r="MDI107" s="152">
        <v>0.25</v>
      </c>
      <c r="MDJ107" s="152"/>
      <c r="MDK107" s="153">
        <f t="shared" ref="MDK107" si="6260">MDF107*(1+MDG107+MDH107+MDI107+MDJ107)</f>
        <v>9227.8000000000011</v>
      </c>
      <c r="MDL107" s="154">
        <f t="shared" ref="MDL107" si="6261">ROUND(MDK107,0)</f>
        <v>9228</v>
      </c>
      <c r="MDM107" s="60">
        <v>1</v>
      </c>
      <c r="MDN107" s="154">
        <f t="shared" ref="MDN107" si="6262">ROUND(MDL107*MDM107,0)</f>
        <v>9228</v>
      </c>
      <c r="MDO107" s="84">
        <f t="shared" ref="MDO107" si="6263">MDN107*MDE107</f>
        <v>0</v>
      </c>
      <c r="MDP107" s="150" t="s">
        <v>23</v>
      </c>
      <c r="MDQ107" s="60" t="s">
        <v>147</v>
      </c>
      <c r="MDR107" s="151" t="s">
        <v>43</v>
      </c>
      <c r="MDS107" s="60" t="s">
        <v>40</v>
      </c>
      <c r="MDT107" s="60"/>
      <c r="MDU107" s="60"/>
      <c r="MDV107" s="60">
        <v>6364</v>
      </c>
      <c r="MDW107" s="60">
        <v>0.1</v>
      </c>
      <c r="MDX107" s="152">
        <v>0.1</v>
      </c>
      <c r="MDY107" s="152">
        <v>0.25</v>
      </c>
      <c r="MDZ107" s="152"/>
      <c r="MEA107" s="153">
        <f t="shared" ref="MEA107" si="6264">MDV107*(1+MDW107+MDX107+MDY107+MDZ107)</f>
        <v>9227.8000000000011</v>
      </c>
      <c r="MEB107" s="154">
        <f t="shared" ref="MEB107" si="6265">ROUND(MEA107,0)</f>
        <v>9228</v>
      </c>
      <c r="MEC107" s="60">
        <v>1</v>
      </c>
      <c r="MED107" s="154">
        <f t="shared" ref="MED107" si="6266">ROUND(MEB107*MEC107,0)</f>
        <v>9228</v>
      </c>
      <c r="MEE107" s="84">
        <f t="shared" ref="MEE107" si="6267">MED107*MDU107</f>
        <v>0</v>
      </c>
      <c r="MEF107" s="150" t="s">
        <v>23</v>
      </c>
      <c r="MEG107" s="60" t="s">
        <v>147</v>
      </c>
      <c r="MEH107" s="151" t="s">
        <v>43</v>
      </c>
      <c r="MEI107" s="60" t="s">
        <v>40</v>
      </c>
      <c r="MEJ107" s="60"/>
      <c r="MEK107" s="60"/>
      <c r="MEL107" s="60">
        <v>6364</v>
      </c>
      <c r="MEM107" s="60">
        <v>0.1</v>
      </c>
      <c r="MEN107" s="152">
        <v>0.1</v>
      </c>
      <c r="MEO107" s="152">
        <v>0.25</v>
      </c>
      <c r="MEP107" s="152"/>
      <c r="MEQ107" s="153">
        <f t="shared" ref="MEQ107" si="6268">MEL107*(1+MEM107+MEN107+MEO107+MEP107)</f>
        <v>9227.8000000000011</v>
      </c>
      <c r="MER107" s="154">
        <f t="shared" ref="MER107" si="6269">ROUND(MEQ107,0)</f>
        <v>9228</v>
      </c>
      <c r="MES107" s="60">
        <v>1</v>
      </c>
      <c r="MET107" s="154">
        <f t="shared" ref="MET107" si="6270">ROUND(MER107*MES107,0)</f>
        <v>9228</v>
      </c>
      <c r="MEU107" s="84">
        <f t="shared" ref="MEU107" si="6271">MET107*MEK107</f>
        <v>0</v>
      </c>
      <c r="MEV107" s="150" t="s">
        <v>23</v>
      </c>
      <c r="MEW107" s="60" t="s">
        <v>147</v>
      </c>
      <c r="MEX107" s="151" t="s">
        <v>43</v>
      </c>
      <c r="MEY107" s="60" t="s">
        <v>40</v>
      </c>
      <c r="MEZ107" s="60"/>
      <c r="MFA107" s="60"/>
      <c r="MFB107" s="60">
        <v>6364</v>
      </c>
      <c r="MFC107" s="60">
        <v>0.1</v>
      </c>
      <c r="MFD107" s="152">
        <v>0.1</v>
      </c>
      <c r="MFE107" s="152">
        <v>0.25</v>
      </c>
      <c r="MFF107" s="152"/>
      <c r="MFG107" s="153">
        <f t="shared" ref="MFG107" si="6272">MFB107*(1+MFC107+MFD107+MFE107+MFF107)</f>
        <v>9227.8000000000011</v>
      </c>
      <c r="MFH107" s="154">
        <f t="shared" ref="MFH107" si="6273">ROUND(MFG107,0)</f>
        <v>9228</v>
      </c>
      <c r="MFI107" s="60">
        <v>1</v>
      </c>
      <c r="MFJ107" s="154">
        <f t="shared" ref="MFJ107" si="6274">ROUND(MFH107*MFI107,0)</f>
        <v>9228</v>
      </c>
      <c r="MFK107" s="84">
        <f t="shared" ref="MFK107" si="6275">MFJ107*MFA107</f>
        <v>0</v>
      </c>
      <c r="MFL107" s="150" t="s">
        <v>23</v>
      </c>
      <c r="MFM107" s="60" t="s">
        <v>147</v>
      </c>
      <c r="MFN107" s="151" t="s">
        <v>43</v>
      </c>
      <c r="MFO107" s="60" t="s">
        <v>40</v>
      </c>
      <c r="MFP107" s="60"/>
      <c r="MFQ107" s="60"/>
      <c r="MFR107" s="60">
        <v>6364</v>
      </c>
      <c r="MFS107" s="60">
        <v>0.1</v>
      </c>
      <c r="MFT107" s="152">
        <v>0.1</v>
      </c>
      <c r="MFU107" s="152">
        <v>0.25</v>
      </c>
      <c r="MFV107" s="152"/>
      <c r="MFW107" s="153">
        <f t="shared" ref="MFW107" si="6276">MFR107*(1+MFS107+MFT107+MFU107+MFV107)</f>
        <v>9227.8000000000011</v>
      </c>
      <c r="MFX107" s="154">
        <f t="shared" ref="MFX107" si="6277">ROUND(MFW107,0)</f>
        <v>9228</v>
      </c>
      <c r="MFY107" s="60">
        <v>1</v>
      </c>
      <c r="MFZ107" s="154">
        <f t="shared" ref="MFZ107" si="6278">ROUND(MFX107*MFY107,0)</f>
        <v>9228</v>
      </c>
      <c r="MGA107" s="84">
        <f t="shared" ref="MGA107" si="6279">MFZ107*MFQ107</f>
        <v>0</v>
      </c>
      <c r="MGB107" s="150" t="s">
        <v>23</v>
      </c>
      <c r="MGC107" s="60" t="s">
        <v>147</v>
      </c>
      <c r="MGD107" s="151" t="s">
        <v>43</v>
      </c>
      <c r="MGE107" s="60" t="s">
        <v>40</v>
      </c>
      <c r="MGF107" s="60"/>
      <c r="MGG107" s="60"/>
      <c r="MGH107" s="60">
        <v>6364</v>
      </c>
      <c r="MGI107" s="60">
        <v>0.1</v>
      </c>
      <c r="MGJ107" s="152">
        <v>0.1</v>
      </c>
      <c r="MGK107" s="152">
        <v>0.25</v>
      </c>
      <c r="MGL107" s="152"/>
      <c r="MGM107" s="153">
        <f t="shared" ref="MGM107" si="6280">MGH107*(1+MGI107+MGJ107+MGK107+MGL107)</f>
        <v>9227.8000000000011</v>
      </c>
      <c r="MGN107" s="154">
        <f t="shared" ref="MGN107" si="6281">ROUND(MGM107,0)</f>
        <v>9228</v>
      </c>
      <c r="MGO107" s="60">
        <v>1</v>
      </c>
      <c r="MGP107" s="154">
        <f t="shared" ref="MGP107" si="6282">ROUND(MGN107*MGO107,0)</f>
        <v>9228</v>
      </c>
      <c r="MGQ107" s="84">
        <f t="shared" ref="MGQ107" si="6283">MGP107*MGG107</f>
        <v>0</v>
      </c>
      <c r="MGR107" s="150" t="s">
        <v>23</v>
      </c>
      <c r="MGS107" s="60" t="s">
        <v>147</v>
      </c>
      <c r="MGT107" s="151" t="s">
        <v>43</v>
      </c>
      <c r="MGU107" s="60" t="s">
        <v>40</v>
      </c>
      <c r="MGV107" s="60"/>
      <c r="MGW107" s="60"/>
      <c r="MGX107" s="60">
        <v>6364</v>
      </c>
      <c r="MGY107" s="60">
        <v>0.1</v>
      </c>
      <c r="MGZ107" s="152">
        <v>0.1</v>
      </c>
      <c r="MHA107" s="152">
        <v>0.25</v>
      </c>
      <c r="MHB107" s="152"/>
      <c r="MHC107" s="153">
        <f t="shared" ref="MHC107" si="6284">MGX107*(1+MGY107+MGZ107+MHA107+MHB107)</f>
        <v>9227.8000000000011</v>
      </c>
      <c r="MHD107" s="154">
        <f t="shared" ref="MHD107" si="6285">ROUND(MHC107,0)</f>
        <v>9228</v>
      </c>
      <c r="MHE107" s="60">
        <v>1</v>
      </c>
      <c r="MHF107" s="154">
        <f t="shared" ref="MHF107" si="6286">ROUND(MHD107*MHE107,0)</f>
        <v>9228</v>
      </c>
      <c r="MHG107" s="84">
        <f t="shared" ref="MHG107" si="6287">MHF107*MGW107</f>
        <v>0</v>
      </c>
      <c r="MHH107" s="150" t="s">
        <v>23</v>
      </c>
      <c r="MHI107" s="60" t="s">
        <v>147</v>
      </c>
      <c r="MHJ107" s="151" t="s">
        <v>43</v>
      </c>
      <c r="MHK107" s="60" t="s">
        <v>40</v>
      </c>
      <c r="MHL107" s="60"/>
      <c r="MHM107" s="60"/>
      <c r="MHN107" s="60">
        <v>6364</v>
      </c>
      <c r="MHO107" s="60">
        <v>0.1</v>
      </c>
      <c r="MHP107" s="152">
        <v>0.1</v>
      </c>
      <c r="MHQ107" s="152">
        <v>0.25</v>
      </c>
      <c r="MHR107" s="152"/>
      <c r="MHS107" s="153">
        <f t="shared" ref="MHS107" si="6288">MHN107*(1+MHO107+MHP107+MHQ107+MHR107)</f>
        <v>9227.8000000000011</v>
      </c>
      <c r="MHT107" s="154">
        <f t="shared" ref="MHT107" si="6289">ROUND(MHS107,0)</f>
        <v>9228</v>
      </c>
      <c r="MHU107" s="60">
        <v>1</v>
      </c>
      <c r="MHV107" s="154">
        <f t="shared" ref="MHV107" si="6290">ROUND(MHT107*MHU107,0)</f>
        <v>9228</v>
      </c>
      <c r="MHW107" s="84">
        <f t="shared" ref="MHW107" si="6291">MHV107*MHM107</f>
        <v>0</v>
      </c>
      <c r="MHX107" s="150" t="s">
        <v>23</v>
      </c>
      <c r="MHY107" s="60" t="s">
        <v>147</v>
      </c>
      <c r="MHZ107" s="151" t="s">
        <v>43</v>
      </c>
      <c r="MIA107" s="60" t="s">
        <v>40</v>
      </c>
      <c r="MIB107" s="60"/>
      <c r="MIC107" s="60"/>
      <c r="MID107" s="60">
        <v>6364</v>
      </c>
      <c r="MIE107" s="60">
        <v>0.1</v>
      </c>
      <c r="MIF107" s="152">
        <v>0.1</v>
      </c>
      <c r="MIG107" s="152">
        <v>0.25</v>
      </c>
      <c r="MIH107" s="152"/>
      <c r="MII107" s="153">
        <f t="shared" ref="MII107" si="6292">MID107*(1+MIE107+MIF107+MIG107+MIH107)</f>
        <v>9227.8000000000011</v>
      </c>
      <c r="MIJ107" s="154">
        <f t="shared" ref="MIJ107" si="6293">ROUND(MII107,0)</f>
        <v>9228</v>
      </c>
      <c r="MIK107" s="60">
        <v>1</v>
      </c>
      <c r="MIL107" s="154">
        <f t="shared" ref="MIL107" si="6294">ROUND(MIJ107*MIK107,0)</f>
        <v>9228</v>
      </c>
      <c r="MIM107" s="84">
        <f t="shared" ref="MIM107" si="6295">MIL107*MIC107</f>
        <v>0</v>
      </c>
      <c r="MIN107" s="150" t="s">
        <v>23</v>
      </c>
      <c r="MIO107" s="60" t="s">
        <v>147</v>
      </c>
      <c r="MIP107" s="151" t="s">
        <v>43</v>
      </c>
      <c r="MIQ107" s="60" t="s">
        <v>40</v>
      </c>
      <c r="MIR107" s="60"/>
      <c r="MIS107" s="60"/>
      <c r="MIT107" s="60">
        <v>6364</v>
      </c>
      <c r="MIU107" s="60">
        <v>0.1</v>
      </c>
      <c r="MIV107" s="152">
        <v>0.1</v>
      </c>
      <c r="MIW107" s="152">
        <v>0.25</v>
      </c>
      <c r="MIX107" s="152"/>
      <c r="MIY107" s="153">
        <f t="shared" ref="MIY107" si="6296">MIT107*(1+MIU107+MIV107+MIW107+MIX107)</f>
        <v>9227.8000000000011</v>
      </c>
      <c r="MIZ107" s="154">
        <f t="shared" ref="MIZ107" si="6297">ROUND(MIY107,0)</f>
        <v>9228</v>
      </c>
      <c r="MJA107" s="60">
        <v>1</v>
      </c>
      <c r="MJB107" s="154">
        <f t="shared" ref="MJB107" si="6298">ROUND(MIZ107*MJA107,0)</f>
        <v>9228</v>
      </c>
      <c r="MJC107" s="84">
        <f t="shared" ref="MJC107" si="6299">MJB107*MIS107</f>
        <v>0</v>
      </c>
      <c r="MJD107" s="150" t="s">
        <v>23</v>
      </c>
      <c r="MJE107" s="60" t="s">
        <v>147</v>
      </c>
      <c r="MJF107" s="151" t="s">
        <v>43</v>
      </c>
      <c r="MJG107" s="60" t="s">
        <v>40</v>
      </c>
      <c r="MJH107" s="60"/>
      <c r="MJI107" s="60"/>
      <c r="MJJ107" s="60">
        <v>6364</v>
      </c>
      <c r="MJK107" s="60">
        <v>0.1</v>
      </c>
      <c r="MJL107" s="152">
        <v>0.1</v>
      </c>
      <c r="MJM107" s="152">
        <v>0.25</v>
      </c>
      <c r="MJN107" s="152"/>
      <c r="MJO107" s="153">
        <f t="shared" ref="MJO107" si="6300">MJJ107*(1+MJK107+MJL107+MJM107+MJN107)</f>
        <v>9227.8000000000011</v>
      </c>
      <c r="MJP107" s="154">
        <f t="shared" ref="MJP107" si="6301">ROUND(MJO107,0)</f>
        <v>9228</v>
      </c>
      <c r="MJQ107" s="60">
        <v>1</v>
      </c>
      <c r="MJR107" s="154">
        <f t="shared" ref="MJR107" si="6302">ROUND(MJP107*MJQ107,0)</f>
        <v>9228</v>
      </c>
      <c r="MJS107" s="84">
        <f t="shared" ref="MJS107" si="6303">MJR107*MJI107</f>
        <v>0</v>
      </c>
      <c r="MJT107" s="150" t="s">
        <v>23</v>
      </c>
      <c r="MJU107" s="60" t="s">
        <v>147</v>
      </c>
      <c r="MJV107" s="151" t="s">
        <v>43</v>
      </c>
      <c r="MJW107" s="60" t="s">
        <v>40</v>
      </c>
      <c r="MJX107" s="60"/>
      <c r="MJY107" s="60"/>
      <c r="MJZ107" s="60">
        <v>6364</v>
      </c>
      <c r="MKA107" s="60">
        <v>0.1</v>
      </c>
      <c r="MKB107" s="152">
        <v>0.1</v>
      </c>
      <c r="MKC107" s="152">
        <v>0.25</v>
      </c>
      <c r="MKD107" s="152"/>
      <c r="MKE107" s="153">
        <f t="shared" ref="MKE107" si="6304">MJZ107*(1+MKA107+MKB107+MKC107+MKD107)</f>
        <v>9227.8000000000011</v>
      </c>
      <c r="MKF107" s="154">
        <f t="shared" ref="MKF107" si="6305">ROUND(MKE107,0)</f>
        <v>9228</v>
      </c>
      <c r="MKG107" s="60">
        <v>1</v>
      </c>
      <c r="MKH107" s="154">
        <f t="shared" ref="MKH107" si="6306">ROUND(MKF107*MKG107,0)</f>
        <v>9228</v>
      </c>
      <c r="MKI107" s="84">
        <f t="shared" ref="MKI107" si="6307">MKH107*MJY107</f>
        <v>0</v>
      </c>
      <c r="MKJ107" s="150" t="s">
        <v>23</v>
      </c>
      <c r="MKK107" s="60" t="s">
        <v>147</v>
      </c>
      <c r="MKL107" s="151" t="s">
        <v>43</v>
      </c>
      <c r="MKM107" s="60" t="s">
        <v>40</v>
      </c>
      <c r="MKN107" s="60"/>
      <c r="MKO107" s="60"/>
      <c r="MKP107" s="60">
        <v>6364</v>
      </c>
      <c r="MKQ107" s="60">
        <v>0.1</v>
      </c>
      <c r="MKR107" s="152">
        <v>0.1</v>
      </c>
      <c r="MKS107" s="152">
        <v>0.25</v>
      </c>
      <c r="MKT107" s="152"/>
      <c r="MKU107" s="153">
        <f t="shared" ref="MKU107" si="6308">MKP107*(1+MKQ107+MKR107+MKS107+MKT107)</f>
        <v>9227.8000000000011</v>
      </c>
      <c r="MKV107" s="154">
        <f t="shared" ref="MKV107" si="6309">ROUND(MKU107,0)</f>
        <v>9228</v>
      </c>
      <c r="MKW107" s="60">
        <v>1</v>
      </c>
      <c r="MKX107" s="154">
        <f t="shared" ref="MKX107" si="6310">ROUND(MKV107*MKW107,0)</f>
        <v>9228</v>
      </c>
      <c r="MKY107" s="84">
        <f t="shared" ref="MKY107" si="6311">MKX107*MKO107</f>
        <v>0</v>
      </c>
      <c r="MKZ107" s="150" t="s">
        <v>23</v>
      </c>
      <c r="MLA107" s="60" t="s">
        <v>147</v>
      </c>
      <c r="MLB107" s="151" t="s">
        <v>43</v>
      </c>
      <c r="MLC107" s="60" t="s">
        <v>40</v>
      </c>
      <c r="MLD107" s="60"/>
      <c r="MLE107" s="60"/>
      <c r="MLF107" s="60">
        <v>6364</v>
      </c>
      <c r="MLG107" s="60">
        <v>0.1</v>
      </c>
      <c r="MLH107" s="152">
        <v>0.1</v>
      </c>
      <c r="MLI107" s="152">
        <v>0.25</v>
      </c>
      <c r="MLJ107" s="152"/>
      <c r="MLK107" s="153">
        <f t="shared" ref="MLK107" si="6312">MLF107*(1+MLG107+MLH107+MLI107+MLJ107)</f>
        <v>9227.8000000000011</v>
      </c>
      <c r="MLL107" s="154">
        <f t="shared" ref="MLL107" si="6313">ROUND(MLK107,0)</f>
        <v>9228</v>
      </c>
      <c r="MLM107" s="60">
        <v>1</v>
      </c>
      <c r="MLN107" s="154">
        <f t="shared" ref="MLN107" si="6314">ROUND(MLL107*MLM107,0)</f>
        <v>9228</v>
      </c>
      <c r="MLO107" s="84">
        <f t="shared" ref="MLO107" si="6315">MLN107*MLE107</f>
        <v>0</v>
      </c>
      <c r="MLP107" s="150" t="s">
        <v>23</v>
      </c>
      <c r="MLQ107" s="60" t="s">
        <v>147</v>
      </c>
      <c r="MLR107" s="151" t="s">
        <v>43</v>
      </c>
      <c r="MLS107" s="60" t="s">
        <v>40</v>
      </c>
      <c r="MLT107" s="60"/>
      <c r="MLU107" s="60"/>
      <c r="MLV107" s="60">
        <v>6364</v>
      </c>
      <c r="MLW107" s="60">
        <v>0.1</v>
      </c>
      <c r="MLX107" s="152">
        <v>0.1</v>
      </c>
      <c r="MLY107" s="152">
        <v>0.25</v>
      </c>
      <c r="MLZ107" s="152"/>
      <c r="MMA107" s="153">
        <f t="shared" ref="MMA107" si="6316">MLV107*(1+MLW107+MLX107+MLY107+MLZ107)</f>
        <v>9227.8000000000011</v>
      </c>
      <c r="MMB107" s="154">
        <f t="shared" ref="MMB107" si="6317">ROUND(MMA107,0)</f>
        <v>9228</v>
      </c>
      <c r="MMC107" s="60">
        <v>1</v>
      </c>
      <c r="MMD107" s="154">
        <f t="shared" ref="MMD107" si="6318">ROUND(MMB107*MMC107,0)</f>
        <v>9228</v>
      </c>
      <c r="MME107" s="84">
        <f t="shared" ref="MME107" si="6319">MMD107*MLU107</f>
        <v>0</v>
      </c>
      <c r="MMF107" s="150" t="s">
        <v>23</v>
      </c>
      <c r="MMG107" s="60" t="s">
        <v>147</v>
      </c>
      <c r="MMH107" s="151" t="s">
        <v>43</v>
      </c>
      <c r="MMI107" s="60" t="s">
        <v>40</v>
      </c>
      <c r="MMJ107" s="60"/>
      <c r="MMK107" s="60"/>
      <c r="MML107" s="60">
        <v>6364</v>
      </c>
      <c r="MMM107" s="60">
        <v>0.1</v>
      </c>
      <c r="MMN107" s="152">
        <v>0.1</v>
      </c>
      <c r="MMO107" s="152">
        <v>0.25</v>
      </c>
      <c r="MMP107" s="152"/>
      <c r="MMQ107" s="153">
        <f t="shared" ref="MMQ107" si="6320">MML107*(1+MMM107+MMN107+MMO107+MMP107)</f>
        <v>9227.8000000000011</v>
      </c>
      <c r="MMR107" s="154">
        <f t="shared" ref="MMR107" si="6321">ROUND(MMQ107,0)</f>
        <v>9228</v>
      </c>
      <c r="MMS107" s="60">
        <v>1</v>
      </c>
      <c r="MMT107" s="154">
        <f t="shared" ref="MMT107" si="6322">ROUND(MMR107*MMS107,0)</f>
        <v>9228</v>
      </c>
      <c r="MMU107" s="84">
        <f t="shared" ref="MMU107" si="6323">MMT107*MMK107</f>
        <v>0</v>
      </c>
      <c r="MMV107" s="150" t="s">
        <v>23</v>
      </c>
      <c r="MMW107" s="60" t="s">
        <v>147</v>
      </c>
      <c r="MMX107" s="151" t="s">
        <v>43</v>
      </c>
      <c r="MMY107" s="60" t="s">
        <v>40</v>
      </c>
      <c r="MMZ107" s="60"/>
      <c r="MNA107" s="60"/>
      <c r="MNB107" s="60">
        <v>6364</v>
      </c>
      <c r="MNC107" s="60">
        <v>0.1</v>
      </c>
      <c r="MND107" s="152">
        <v>0.1</v>
      </c>
      <c r="MNE107" s="152">
        <v>0.25</v>
      </c>
      <c r="MNF107" s="152"/>
      <c r="MNG107" s="153">
        <f t="shared" ref="MNG107" si="6324">MNB107*(1+MNC107+MND107+MNE107+MNF107)</f>
        <v>9227.8000000000011</v>
      </c>
      <c r="MNH107" s="154">
        <f t="shared" ref="MNH107" si="6325">ROUND(MNG107,0)</f>
        <v>9228</v>
      </c>
      <c r="MNI107" s="60">
        <v>1</v>
      </c>
      <c r="MNJ107" s="154">
        <f t="shared" ref="MNJ107" si="6326">ROUND(MNH107*MNI107,0)</f>
        <v>9228</v>
      </c>
      <c r="MNK107" s="84">
        <f t="shared" ref="MNK107" si="6327">MNJ107*MNA107</f>
        <v>0</v>
      </c>
      <c r="MNL107" s="150" t="s">
        <v>23</v>
      </c>
      <c r="MNM107" s="60" t="s">
        <v>147</v>
      </c>
      <c r="MNN107" s="151" t="s">
        <v>43</v>
      </c>
      <c r="MNO107" s="60" t="s">
        <v>40</v>
      </c>
      <c r="MNP107" s="60"/>
      <c r="MNQ107" s="60"/>
      <c r="MNR107" s="60">
        <v>6364</v>
      </c>
      <c r="MNS107" s="60">
        <v>0.1</v>
      </c>
      <c r="MNT107" s="152">
        <v>0.1</v>
      </c>
      <c r="MNU107" s="152">
        <v>0.25</v>
      </c>
      <c r="MNV107" s="152"/>
      <c r="MNW107" s="153">
        <f t="shared" ref="MNW107" si="6328">MNR107*(1+MNS107+MNT107+MNU107+MNV107)</f>
        <v>9227.8000000000011</v>
      </c>
      <c r="MNX107" s="154">
        <f t="shared" ref="MNX107" si="6329">ROUND(MNW107,0)</f>
        <v>9228</v>
      </c>
      <c r="MNY107" s="60">
        <v>1</v>
      </c>
      <c r="MNZ107" s="154">
        <f t="shared" ref="MNZ107" si="6330">ROUND(MNX107*MNY107,0)</f>
        <v>9228</v>
      </c>
      <c r="MOA107" s="84">
        <f t="shared" ref="MOA107" si="6331">MNZ107*MNQ107</f>
        <v>0</v>
      </c>
      <c r="MOB107" s="150" t="s">
        <v>23</v>
      </c>
      <c r="MOC107" s="60" t="s">
        <v>147</v>
      </c>
      <c r="MOD107" s="151" t="s">
        <v>43</v>
      </c>
      <c r="MOE107" s="60" t="s">
        <v>40</v>
      </c>
      <c r="MOF107" s="60"/>
      <c r="MOG107" s="60"/>
      <c r="MOH107" s="60">
        <v>6364</v>
      </c>
      <c r="MOI107" s="60">
        <v>0.1</v>
      </c>
      <c r="MOJ107" s="152">
        <v>0.1</v>
      </c>
      <c r="MOK107" s="152">
        <v>0.25</v>
      </c>
      <c r="MOL107" s="152"/>
      <c r="MOM107" s="153">
        <f t="shared" ref="MOM107" si="6332">MOH107*(1+MOI107+MOJ107+MOK107+MOL107)</f>
        <v>9227.8000000000011</v>
      </c>
      <c r="MON107" s="154">
        <f t="shared" ref="MON107" si="6333">ROUND(MOM107,0)</f>
        <v>9228</v>
      </c>
      <c r="MOO107" s="60">
        <v>1</v>
      </c>
      <c r="MOP107" s="154">
        <f t="shared" ref="MOP107" si="6334">ROUND(MON107*MOO107,0)</f>
        <v>9228</v>
      </c>
      <c r="MOQ107" s="84">
        <f t="shared" ref="MOQ107" si="6335">MOP107*MOG107</f>
        <v>0</v>
      </c>
      <c r="MOR107" s="150" t="s">
        <v>23</v>
      </c>
      <c r="MOS107" s="60" t="s">
        <v>147</v>
      </c>
      <c r="MOT107" s="151" t="s">
        <v>43</v>
      </c>
      <c r="MOU107" s="60" t="s">
        <v>40</v>
      </c>
      <c r="MOV107" s="60"/>
      <c r="MOW107" s="60"/>
      <c r="MOX107" s="60">
        <v>6364</v>
      </c>
      <c r="MOY107" s="60">
        <v>0.1</v>
      </c>
      <c r="MOZ107" s="152">
        <v>0.1</v>
      </c>
      <c r="MPA107" s="152">
        <v>0.25</v>
      </c>
      <c r="MPB107" s="152"/>
      <c r="MPC107" s="153">
        <f t="shared" ref="MPC107" si="6336">MOX107*(1+MOY107+MOZ107+MPA107+MPB107)</f>
        <v>9227.8000000000011</v>
      </c>
      <c r="MPD107" s="154">
        <f t="shared" ref="MPD107" si="6337">ROUND(MPC107,0)</f>
        <v>9228</v>
      </c>
      <c r="MPE107" s="60">
        <v>1</v>
      </c>
      <c r="MPF107" s="154">
        <f t="shared" ref="MPF107" si="6338">ROUND(MPD107*MPE107,0)</f>
        <v>9228</v>
      </c>
      <c r="MPG107" s="84">
        <f t="shared" ref="MPG107" si="6339">MPF107*MOW107</f>
        <v>0</v>
      </c>
      <c r="MPH107" s="150" t="s">
        <v>23</v>
      </c>
      <c r="MPI107" s="60" t="s">
        <v>147</v>
      </c>
      <c r="MPJ107" s="151" t="s">
        <v>43</v>
      </c>
      <c r="MPK107" s="60" t="s">
        <v>40</v>
      </c>
      <c r="MPL107" s="60"/>
      <c r="MPM107" s="60"/>
      <c r="MPN107" s="60">
        <v>6364</v>
      </c>
      <c r="MPO107" s="60">
        <v>0.1</v>
      </c>
      <c r="MPP107" s="152">
        <v>0.1</v>
      </c>
      <c r="MPQ107" s="152">
        <v>0.25</v>
      </c>
      <c r="MPR107" s="152"/>
      <c r="MPS107" s="153">
        <f t="shared" ref="MPS107" si="6340">MPN107*(1+MPO107+MPP107+MPQ107+MPR107)</f>
        <v>9227.8000000000011</v>
      </c>
      <c r="MPT107" s="154">
        <f t="shared" ref="MPT107" si="6341">ROUND(MPS107,0)</f>
        <v>9228</v>
      </c>
      <c r="MPU107" s="60">
        <v>1</v>
      </c>
      <c r="MPV107" s="154">
        <f t="shared" ref="MPV107" si="6342">ROUND(MPT107*MPU107,0)</f>
        <v>9228</v>
      </c>
      <c r="MPW107" s="84">
        <f t="shared" ref="MPW107" si="6343">MPV107*MPM107</f>
        <v>0</v>
      </c>
      <c r="MPX107" s="150" t="s">
        <v>23</v>
      </c>
      <c r="MPY107" s="60" t="s">
        <v>147</v>
      </c>
      <c r="MPZ107" s="151" t="s">
        <v>43</v>
      </c>
      <c r="MQA107" s="60" t="s">
        <v>40</v>
      </c>
      <c r="MQB107" s="60"/>
      <c r="MQC107" s="60"/>
      <c r="MQD107" s="60">
        <v>6364</v>
      </c>
      <c r="MQE107" s="60">
        <v>0.1</v>
      </c>
      <c r="MQF107" s="152">
        <v>0.1</v>
      </c>
      <c r="MQG107" s="152">
        <v>0.25</v>
      </c>
      <c r="MQH107" s="152"/>
      <c r="MQI107" s="153">
        <f t="shared" ref="MQI107" si="6344">MQD107*(1+MQE107+MQF107+MQG107+MQH107)</f>
        <v>9227.8000000000011</v>
      </c>
      <c r="MQJ107" s="154">
        <f t="shared" ref="MQJ107" si="6345">ROUND(MQI107,0)</f>
        <v>9228</v>
      </c>
      <c r="MQK107" s="60">
        <v>1</v>
      </c>
      <c r="MQL107" s="154">
        <f t="shared" ref="MQL107" si="6346">ROUND(MQJ107*MQK107,0)</f>
        <v>9228</v>
      </c>
      <c r="MQM107" s="84">
        <f t="shared" ref="MQM107" si="6347">MQL107*MQC107</f>
        <v>0</v>
      </c>
      <c r="MQN107" s="150" t="s">
        <v>23</v>
      </c>
      <c r="MQO107" s="60" t="s">
        <v>147</v>
      </c>
      <c r="MQP107" s="151" t="s">
        <v>43</v>
      </c>
      <c r="MQQ107" s="60" t="s">
        <v>40</v>
      </c>
      <c r="MQR107" s="60"/>
      <c r="MQS107" s="60"/>
      <c r="MQT107" s="60">
        <v>6364</v>
      </c>
      <c r="MQU107" s="60">
        <v>0.1</v>
      </c>
      <c r="MQV107" s="152">
        <v>0.1</v>
      </c>
      <c r="MQW107" s="152">
        <v>0.25</v>
      </c>
      <c r="MQX107" s="152"/>
      <c r="MQY107" s="153">
        <f t="shared" ref="MQY107" si="6348">MQT107*(1+MQU107+MQV107+MQW107+MQX107)</f>
        <v>9227.8000000000011</v>
      </c>
      <c r="MQZ107" s="154">
        <f t="shared" ref="MQZ107" si="6349">ROUND(MQY107,0)</f>
        <v>9228</v>
      </c>
      <c r="MRA107" s="60">
        <v>1</v>
      </c>
      <c r="MRB107" s="154">
        <f t="shared" ref="MRB107" si="6350">ROUND(MQZ107*MRA107,0)</f>
        <v>9228</v>
      </c>
      <c r="MRC107" s="84">
        <f t="shared" ref="MRC107" si="6351">MRB107*MQS107</f>
        <v>0</v>
      </c>
      <c r="MRD107" s="150" t="s">
        <v>23</v>
      </c>
      <c r="MRE107" s="60" t="s">
        <v>147</v>
      </c>
      <c r="MRF107" s="151" t="s">
        <v>43</v>
      </c>
      <c r="MRG107" s="60" t="s">
        <v>40</v>
      </c>
      <c r="MRH107" s="60"/>
      <c r="MRI107" s="60"/>
      <c r="MRJ107" s="60">
        <v>6364</v>
      </c>
      <c r="MRK107" s="60">
        <v>0.1</v>
      </c>
      <c r="MRL107" s="152">
        <v>0.1</v>
      </c>
      <c r="MRM107" s="152">
        <v>0.25</v>
      </c>
      <c r="MRN107" s="152"/>
      <c r="MRO107" s="153">
        <f t="shared" ref="MRO107" si="6352">MRJ107*(1+MRK107+MRL107+MRM107+MRN107)</f>
        <v>9227.8000000000011</v>
      </c>
      <c r="MRP107" s="154">
        <f t="shared" ref="MRP107" si="6353">ROUND(MRO107,0)</f>
        <v>9228</v>
      </c>
      <c r="MRQ107" s="60">
        <v>1</v>
      </c>
      <c r="MRR107" s="154">
        <f t="shared" ref="MRR107" si="6354">ROUND(MRP107*MRQ107,0)</f>
        <v>9228</v>
      </c>
      <c r="MRS107" s="84">
        <f t="shared" ref="MRS107" si="6355">MRR107*MRI107</f>
        <v>0</v>
      </c>
      <c r="MRT107" s="150" t="s">
        <v>23</v>
      </c>
      <c r="MRU107" s="60" t="s">
        <v>147</v>
      </c>
      <c r="MRV107" s="151" t="s">
        <v>43</v>
      </c>
      <c r="MRW107" s="60" t="s">
        <v>40</v>
      </c>
      <c r="MRX107" s="60"/>
      <c r="MRY107" s="60"/>
      <c r="MRZ107" s="60">
        <v>6364</v>
      </c>
      <c r="MSA107" s="60">
        <v>0.1</v>
      </c>
      <c r="MSB107" s="152">
        <v>0.1</v>
      </c>
      <c r="MSC107" s="152">
        <v>0.25</v>
      </c>
      <c r="MSD107" s="152"/>
      <c r="MSE107" s="153">
        <f t="shared" ref="MSE107" si="6356">MRZ107*(1+MSA107+MSB107+MSC107+MSD107)</f>
        <v>9227.8000000000011</v>
      </c>
      <c r="MSF107" s="154">
        <f t="shared" ref="MSF107" si="6357">ROUND(MSE107,0)</f>
        <v>9228</v>
      </c>
      <c r="MSG107" s="60">
        <v>1</v>
      </c>
      <c r="MSH107" s="154">
        <f t="shared" ref="MSH107" si="6358">ROUND(MSF107*MSG107,0)</f>
        <v>9228</v>
      </c>
      <c r="MSI107" s="84">
        <f t="shared" ref="MSI107" si="6359">MSH107*MRY107</f>
        <v>0</v>
      </c>
      <c r="MSJ107" s="150" t="s">
        <v>23</v>
      </c>
      <c r="MSK107" s="60" t="s">
        <v>147</v>
      </c>
      <c r="MSL107" s="151" t="s">
        <v>43</v>
      </c>
      <c r="MSM107" s="60" t="s">
        <v>40</v>
      </c>
      <c r="MSN107" s="60"/>
      <c r="MSO107" s="60"/>
      <c r="MSP107" s="60">
        <v>6364</v>
      </c>
      <c r="MSQ107" s="60">
        <v>0.1</v>
      </c>
      <c r="MSR107" s="152">
        <v>0.1</v>
      </c>
      <c r="MSS107" s="152">
        <v>0.25</v>
      </c>
      <c r="MST107" s="152"/>
      <c r="MSU107" s="153">
        <f t="shared" ref="MSU107" si="6360">MSP107*(1+MSQ107+MSR107+MSS107+MST107)</f>
        <v>9227.8000000000011</v>
      </c>
      <c r="MSV107" s="154">
        <f t="shared" ref="MSV107" si="6361">ROUND(MSU107,0)</f>
        <v>9228</v>
      </c>
      <c r="MSW107" s="60">
        <v>1</v>
      </c>
      <c r="MSX107" s="154">
        <f t="shared" ref="MSX107" si="6362">ROUND(MSV107*MSW107,0)</f>
        <v>9228</v>
      </c>
      <c r="MSY107" s="84">
        <f t="shared" ref="MSY107" si="6363">MSX107*MSO107</f>
        <v>0</v>
      </c>
      <c r="MSZ107" s="150" t="s">
        <v>23</v>
      </c>
      <c r="MTA107" s="60" t="s">
        <v>147</v>
      </c>
      <c r="MTB107" s="151" t="s">
        <v>43</v>
      </c>
      <c r="MTC107" s="60" t="s">
        <v>40</v>
      </c>
      <c r="MTD107" s="60"/>
      <c r="MTE107" s="60"/>
      <c r="MTF107" s="60">
        <v>6364</v>
      </c>
      <c r="MTG107" s="60">
        <v>0.1</v>
      </c>
      <c r="MTH107" s="152">
        <v>0.1</v>
      </c>
      <c r="MTI107" s="152">
        <v>0.25</v>
      </c>
      <c r="MTJ107" s="152"/>
      <c r="MTK107" s="153">
        <f t="shared" ref="MTK107" si="6364">MTF107*(1+MTG107+MTH107+MTI107+MTJ107)</f>
        <v>9227.8000000000011</v>
      </c>
      <c r="MTL107" s="154">
        <f t="shared" ref="MTL107" si="6365">ROUND(MTK107,0)</f>
        <v>9228</v>
      </c>
      <c r="MTM107" s="60">
        <v>1</v>
      </c>
      <c r="MTN107" s="154">
        <f t="shared" ref="MTN107" si="6366">ROUND(MTL107*MTM107,0)</f>
        <v>9228</v>
      </c>
      <c r="MTO107" s="84">
        <f t="shared" ref="MTO107" si="6367">MTN107*MTE107</f>
        <v>0</v>
      </c>
      <c r="MTP107" s="150" t="s">
        <v>23</v>
      </c>
      <c r="MTQ107" s="60" t="s">
        <v>147</v>
      </c>
      <c r="MTR107" s="151" t="s">
        <v>43</v>
      </c>
      <c r="MTS107" s="60" t="s">
        <v>40</v>
      </c>
      <c r="MTT107" s="60"/>
      <c r="MTU107" s="60"/>
      <c r="MTV107" s="60">
        <v>6364</v>
      </c>
      <c r="MTW107" s="60">
        <v>0.1</v>
      </c>
      <c r="MTX107" s="152">
        <v>0.1</v>
      </c>
      <c r="MTY107" s="152">
        <v>0.25</v>
      </c>
      <c r="MTZ107" s="152"/>
      <c r="MUA107" s="153">
        <f t="shared" ref="MUA107" si="6368">MTV107*(1+MTW107+MTX107+MTY107+MTZ107)</f>
        <v>9227.8000000000011</v>
      </c>
      <c r="MUB107" s="154">
        <f t="shared" ref="MUB107" si="6369">ROUND(MUA107,0)</f>
        <v>9228</v>
      </c>
      <c r="MUC107" s="60">
        <v>1</v>
      </c>
      <c r="MUD107" s="154">
        <f t="shared" ref="MUD107" si="6370">ROUND(MUB107*MUC107,0)</f>
        <v>9228</v>
      </c>
      <c r="MUE107" s="84">
        <f t="shared" ref="MUE107" si="6371">MUD107*MTU107</f>
        <v>0</v>
      </c>
      <c r="MUF107" s="150" t="s">
        <v>23</v>
      </c>
      <c r="MUG107" s="60" t="s">
        <v>147</v>
      </c>
      <c r="MUH107" s="151" t="s">
        <v>43</v>
      </c>
      <c r="MUI107" s="60" t="s">
        <v>40</v>
      </c>
      <c r="MUJ107" s="60"/>
      <c r="MUK107" s="60"/>
      <c r="MUL107" s="60">
        <v>6364</v>
      </c>
      <c r="MUM107" s="60">
        <v>0.1</v>
      </c>
      <c r="MUN107" s="152">
        <v>0.1</v>
      </c>
      <c r="MUO107" s="152">
        <v>0.25</v>
      </c>
      <c r="MUP107" s="152"/>
      <c r="MUQ107" s="153">
        <f t="shared" ref="MUQ107" si="6372">MUL107*(1+MUM107+MUN107+MUO107+MUP107)</f>
        <v>9227.8000000000011</v>
      </c>
      <c r="MUR107" s="154">
        <f t="shared" ref="MUR107" si="6373">ROUND(MUQ107,0)</f>
        <v>9228</v>
      </c>
      <c r="MUS107" s="60">
        <v>1</v>
      </c>
      <c r="MUT107" s="154">
        <f t="shared" ref="MUT107" si="6374">ROUND(MUR107*MUS107,0)</f>
        <v>9228</v>
      </c>
      <c r="MUU107" s="84">
        <f t="shared" ref="MUU107" si="6375">MUT107*MUK107</f>
        <v>0</v>
      </c>
      <c r="MUV107" s="150" t="s">
        <v>23</v>
      </c>
      <c r="MUW107" s="60" t="s">
        <v>147</v>
      </c>
      <c r="MUX107" s="151" t="s">
        <v>43</v>
      </c>
      <c r="MUY107" s="60" t="s">
        <v>40</v>
      </c>
      <c r="MUZ107" s="60"/>
      <c r="MVA107" s="60"/>
      <c r="MVB107" s="60">
        <v>6364</v>
      </c>
      <c r="MVC107" s="60">
        <v>0.1</v>
      </c>
      <c r="MVD107" s="152">
        <v>0.1</v>
      </c>
      <c r="MVE107" s="152">
        <v>0.25</v>
      </c>
      <c r="MVF107" s="152"/>
      <c r="MVG107" s="153">
        <f t="shared" ref="MVG107" si="6376">MVB107*(1+MVC107+MVD107+MVE107+MVF107)</f>
        <v>9227.8000000000011</v>
      </c>
      <c r="MVH107" s="154">
        <f t="shared" ref="MVH107" si="6377">ROUND(MVG107,0)</f>
        <v>9228</v>
      </c>
      <c r="MVI107" s="60">
        <v>1</v>
      </c>
      <c r="MVJ107" s="154">
        <f t="shared" ref="MVJ107" si="6378">ROUND(MVH107*MVI107,0)</f>
        <v>9228</v>
      </c>
      <c r="MVK107" s="84">
        <f t="shared" ref="MVK107" si="6379">MVJ107*MVA107</f>
        <v>0</v>
      </c>
      <c r="MVL107" s="150" t="s">
        <v>23</v>
      </c>
      <c r="MVM107" s="60" t="s">
        <v>147</v>
      </c>
      <c r="MVN107" s="151" t="s">
        <v>43</v>
      </c>
      <c r="MVO107" s="60" t="s">
        <v>40</v>
      </c>
      <c r="MVP107" s="60"/>
      <c r="MVQ107" s="60"/>
      <c r="MVR107" s="60">
        <v>6364</v>
      </c>
      <c r="MVS107" s="60">
        <v>0.1</v>
      </c>
      <c r="MVT107" s="152">
        <v>0.1</v>
      </c>
      <c r="MVU107" s="152">
        <v>0.25</v>
      </c>
      <c r="MVV107" s="152"/>
      <c r="MVW107" s="153">
        <f t="shared" ref="MVW107" si="6380">MVR107*(1+MVS107+MVT107+MVU107+MVV107)</f>
        <v>9227.8000000000011</v>
      </c>
      <c r="MVX107" s="154">
        <f t="shared" ref="MVX107" si="6381">ROUND(MVW107,0)</f>
        <v>9228</v>
      </c>
      <c r="MVY107" s="60">
        <v>1</v>
      </c>
      <c r="MVZ107" s="154">
        <f t="shared" ref="MVZ107" si="6382">ROUND(MVX107*MVY107,0)</f>
        <v>9228</v>
      </c>
      <c r="MWA107" s="84">
        <f t="shared" ref="MWA107" si="6383">MVZ107*MVQ107</f>
        <v>0</v>
      </c>
      <c r="MWB107" s="150" t="s">
        <v>23</v>
      </c>
      <c r="MWC107" s="60" t="s">
        <v>147</v>
      </c>
      <c r="MWD107" s="151" t="s">
        <v>43</v>
      </c>
      <c r="MWE107" s="60" t="s">
        <v>40</v>
      </c>
      <c r="MWF107" s="60"/>
      <c r="MWG107" s="60"/>
      <c r="MWH107" s="60">
        <v>6364</v>
      </c>
      <c r="MWI107" s="60">
        <v>0.1</v>
      </c>
      <c r="MWJ107" s="152">
        <v>0.1</v>
      </c>
      <c r="MWK107" s="152">
        <v>0.25</v>
      </c>
      <c r="MWL107" s="152"/>
      <c r="MWM107" s="153">
        <f t="shared" ref="MWM107" si="6384">MWH107*(1+MWI107+MWJ107+MWK107+MWL107)</f>
        <v>9227.8000000000011</v>
      </c>
      <c r="MWN107" s="154">
        <f t="shared" ref="MWN107" si="6385">ROUND(MWM107,0)</f>
        <v>9228</v>
      </c>
      <c r="MWO107" s="60">
        <v>1</v>
      </c>
      <c r="MWP107" s="154">
        <f t="shared" ref="MWP107" si="6386">ROUND(MWN107*MWO107,0)</f>
        <v>9228</v>
      </c>
      <c r="MWQ107" s="84">
        <f t="shared" ref="MWQ107" si="6387">MWP107*MWG107</f>
        <v>0</v>
      </c>
      <c r="MWR107" s="150" t="s">
        <v>23</v>
      </c>
      <c r="MWS107" s="60" t="s">
        <v>147</v>
      </c>
      <c r="MWT107" s="151" t="s">
        <v>43</v>
      </c>
      <c r="MWU107" s="60" t="s">
        <v>40</v>
      </c>
      <c r="MWV107" s="60"/>
      <c r="MWW107" s="60"/>
      <c r="MWX107" s="60">
        <v>6364</v>
      </c>
      <c r="MWY107" s="60">
        <v>0.1</v>
      </c>
      <c r="MWZ107" s="152">
        <v>0.1</v>
      </c>
      <c r="MXA107" s="152">
        <v>0.25</v>
      </c>
      <c r="MXB107" s="152"/>
      <c r="MXC107" s="153">
        <f t="shared" ref="MXC107" si="6388">MWX107*(1+MWY107+MWZ107+MXA107+MXB107)</f>
        <v>9227.8000000000011</v>
      </c>
      <c r="MXD107" s="154">
        <f t="shared" ref="MXD107" si="6389">ROUND(MXC107,0)</f>
        <v>9228</v>
      </c>
      <c r="MXE107" s="60">
        <v>1</v>
      </c>
      <c r="MXF107" s="154">
        <f t="shared" ref="MXF107" si="6390">ROUND(MXD107*MXE107,0)</f>
        <v>9228</v>
      </c>
      <c r="MXG107" s="84">
        <f t="shared" ref="MXG107" si="6391">MXF107*MWW107</f>
        <v>0</v>
      </c>
      <c r="MXH107" s="150" t="s">
        <v>23</v>
      </c>
      <c r="MXI107" s="60" t="s">
        <v>147</v>
      </c>
      <c r="MXJ107" s="151" t="s">
        <v>43</v>
      </c>
      <c r="MXK107" s="60" t="s">
        <v>40</v>
      </c>
      <c r="MXL107" s="60"/>
      <c r="MXM107" s="60"/>
      <c r="MXN107" s="60">
        <v>6364</v>
      </c>
      <c r="MXO107" s="60">
        <v>0.1</v>
      </c>
      <c r="MXP107" s="152">
        <v>0.1</v>
      </c>
      <c r="MXQ107" s="152">
        <v>0.25</v>
      </c>
      <c r="MXR107" s="152"/>
      <c r="MXS107" s="153">
        <f t="shared" ref="MXS107" si="6392">MXN107*(1+MXO107+MXP107+MXQ107+MXR107)</f>
        <v>9227.8000000000011</v>
      </c>
      <c r="MXT107" s="154">
        <f t="shared" ref="MXT107" si="6393">ROUND(MXS107,0)</f>
        <v>9228</v>
      </c>
      <c r="MXU107" s="60">
        <v>1</v>
      </c>
      <c r="MXV107" s="154">
        <f t="shared" ref="MXV107" si="6394">ROUND(MXT107*MXU107,0)</f>
        <v>9228</v>
      </c>
      <c r="MXW107" s="84">
        <f t="shared" ref="MXW107" si="6395">MXV107*MXM107</f>
        <v>0</v>
      </c>
      <c r="MXX107" s="150" t="s">
        <v>23</v>
      </c>
      <c r="MXY107" s="60" t="s">
        <v>147</v>
      </c>
      <c r="MXZ107" s="151" t="s">
        <v>43</v>
      </c>
      <c r="MYA107" s="60" t="s">
        <v>40</v>
      </c>
      <c r="MYB107" s="60"/>
      <c r="MYC107" s="60"/>
      <c r="MYD107" s="60">
        <v>6364</v>
      </c>
      <c r="MYE107" s="60">
        <v>0.1</v>
      </c>
      <c r="MYF107" s="152">
        <v>0.1</v>
      </c>
      <c r="MYG107" s="152">
        <v>0.25</v>
      </c>
      <c r="MYH107" s="152"/>
      <c r="MYI107" s="153">
        <f t="shared" ref="MYI107" si="6396">MYD107*(1+MYE107+MYF107+MYG107+MYH107)</f>
        <v>9227.8000000000011</v>
      </c>
      <c r="MYJ107" s="154">
        <f t="shared" ref="MYJ107" si="6397">ROUND(MYI107,0)</f>
        <v>9228</v>
      </c>
      <c r="MYK107" s="60">
        <v>1</v>
      </c>
      <c r="MYL107" s="154">
        <f t="shared" ref="MYL107" si="6398">ROUND(MYJ107*MYK107,0)</f>
        <v>9228</v>
      </c>
      <c r="MYM107" s="84">
        <f t="shared" ref="MYM107" si="6399">MYL107*MYC107</f>
        <v>0</v>
      </c>
      <c r="MYN107" s="150" t="s">
        <v>23</v>
      </c>
      <c r="MYO107" s="60" t="s">
        <v>147</v>
      </c>
      <c r="MYP107" s="151" t="s">
        <v>43</v>
      </c>
      <c r="MYQ107" s="60" t="s">
        <v>40</v>
      </c>
      <c r="MYR107" s="60"/>
      <c r="MYS107" s="60"/>
      <c r="MYT107" s="60">
        <v>6364</v>
      </c>
      <c r="MYU107" s="60">
        <v>0.1</v>
      </c>
      <c r="MYV107" s="152">
        <v>0.1</v>
      </c>
      <c r="MYW107" s="152">
        <v>0.25</v>
      </c>
      <c r="MYX107" s="152"/>
      <c r="MYY107" s="153">
        <f t="shared" ref="MYY107" si="6400">MYT107*(1+MYU107+MYV107+MYW107+MYX107)</f>
        <v>9227.8000000000011</v>
      </c>
      <c r="MYZ107" s="154">
        <f t="shared" ref="MYZ107" si="6401">ROUND(MYY107,0)</f>
        <v>9228</v>
      </c>
      <c r="MZA107" s="60">
        <v>1</v>
      </c>
      <c r="MZB107" s="154">
        <f t="shared" ref="MZB107" si="6402">ROUND(MYZ107*MZA107,0)</f>
        <v>9228</v>
      </c>
      <c r="MZC107" s="84">
        <f t="shared" ref="MZC107" si="6403">MZB107*MYS107</f>
        <v>0</v>
      </c>
      <c r="MZD107" s="150" t="s">
        <v>23</v>
      </c>
      <c r="MZE107" s="60" t="s">
        <v>147</v>
      </c>
      <c r="MZF107" s="151" t="s">
        <v>43</v>
      </c>
      <c r="MZG107" s="60" t="s">
        <v>40</v>
      </c>
      <c r="MZH107" s="60"/>
      <c r="MZI107" s="60"/>
      <c r="MZJ107" s="60">
        <v>6364</v>
      </c>
      <c r="MZK107" s="60">
        <v>0.1</v>
      </c>
      <c r="MZL107" s="152">
        <v>0.1</v>
      </c>
      <c r="MZM107" s="152">
        <v>0.25</v>
      </c>
      <c r="MZN107" s="152"/>
      <c r="MZO107" s="153">
        <f t="shared" ref="MZO107" si="6404">MZJ107*(1+MZK107+MZL107+MZM107+MZN107)</f>
        <v>9227.8000000000011</v>
      </c>
      <c r="MZP107" s="154">
        <f t="shared" ref="MZP107" si="6405">ROUND(MZO107,0)</f>
        <v>9228</v>
      </c>
      <c r="MZQ107" s="60">
        <v>1</v>
      </c>
      <c r="MZR107" s="154">
        <f t="shared" ref="MZR107" si="6406">ROUND(MZP107*MZQ107,0)</f>
        <v>9228</v>
      </c>
      <c r="MZS107" s="84">
        <f t="shared" ref="MZS107" si="6407">MZR107*MZI107</f>
        <v>0</v>
      </c>
      <c r="MZT107" s="150" t="s">
        <v>23</v>
      </c>
      <c r="MZU107" s="60" t="s">
        <v>147</v>
      </c>
      <c r="MZV107" s="151" t="s">
        <v>43</v>
      </c>
      <c r="MZW107" s="60" t="s">
        <v>40</v>
      </c>
      <c r="MZX107" s="60"/>
      <c r="MZY107" s="60"/>
      <c r="MZZ107" s="60">
        <v>6364</v>
      </c>
      <c r="NAA107" s="60">
        <v>0.1</v>
      </c>
      <c r="NAB107" s="152">
        <v>0.1</v>
      </c>
      <c r="NAC107" s="152">
        <v>0.25</v>
      </c>
      <c r="NAD107" s="152"/>
      <c r="NAE107" s="153">
        <f t="shared" ref="NAE107" si="6408">MZZ107*(1+NAA107+NAB107+NAC107+NAD107)</f>
        <v>9227.8000000000011</v>
      </c>
      <c r="NAF107" s="154">
        <f t="shared" ref="NAF107" si="6409">ROUND(NAE107,0)</f>
        <v>9228</v>
      </c>
      <c r="NAG107" s="60">
        <v>1</v>
      </c>
      <c r="NAH107" s="154">
        <f t="shared" ref="NAH107" si="6410">ROUND(NAF107*NAG107,0)</f>
        <v>9228</v>
      </c>
      <c r="NAI107" s="84">
        <f t="shared" ref="NAI107" si="6411">NAH107*MZY107</f>
        <v>0</v>
      </c>
      <c r="NAJ107" s="150" t="s">
        <v>23</v>
      </c>
      <c r="NAK107" s="60" t="s">
        <v>147</v>
      </c>
      <c r="NAL107" s="151" t="s">
        <v>43</v>
      </c>
      <c r="NAM107" s="60" t="s">
        <v>40</v>
      </c>
      <c r="NAN107" s="60"/>
      <c r="NAO107" s="60"/>
      <c r="NAP107" s="60">
        <v>6364</v>
      </c>
      <c r="NAQ107" s="60">
        <v>0.1</v>
      </c>
      <c r="NAR107" s="152">
        <v>0.1</v>
      </c>
      <c r="NAS107" s="152">
        <v>0.25</v>
      </c>
      <c r="NAT107" s="152"/>
      <c r="NAU107" s="153">
        <f t="shared" ref="NAU107" si="6412">NAP107*(1+NAQ107+NAR107+NAS107+NAT107)</f>
        <v>9227.8000000000011</v>
      </c>
      <c r="NAV107" s="154">
        <f t="shared" ref="NAV107" si="6413">ROUND(NAU107,0)</f>
        <v>9228</v>
      </c>
      <c r="NAW107" s="60">
        <v>1</v>
      </c>
      <c r="NAX107" s="154">
        <f t="shared" ref="NAX107" si="6414">ROUND(NAV107*NAW107,0)</f>
        <v>9228</v>
      </c>
      <c r="NAY107" s="84">
        <f t="shared" ref="NAY107" si="6415">NAX107*NAO107</f>
        <v>0</v>
      </c>
      <c r="NAZ107" s="150" t="s">
        <v>23</v>
      </c>
      <c r="NBA107" s="60" t="s">
        <v>147</v>
      </c>
      <c r="NBB107" s="151" t="s">
        <v>43</v>
      </c>
      <c r="NBC107" s="60" t="s">
        <v>40</v>
      </c>
      <c r="NBD107" s="60"/>
      <c r="NBE107" s="60"/>
      <c r="NBF107" s="60">
        <v>6364</v>
      </c>
      <c r="NBG107" s="60">
        <v>0.1</v>
      </c>
      <c r="NBH107" s="152">
        <v>0.1</v>
      </c>
      <c r="NBI107" s="152">
        <v>0.25</v>
      </c>
      <c r="NBJ107" s="152"/>
      <c r="NBK107" s="153">
        <f t="shared" ref="NBK107" si="6416">NBF107*(1+NBG107+NBH107+NBI107+NBJ107)</f>
        <v>9227.8000000000011</v>
      </c>
      <c r="NBL107" s="154">
        <f t="shared" ref="NBL107" si="6417">ROUND(NBK107,0)</f>
        <v>9228</v>
      </c>
      <c r="NBM107" s="60">
        <v>1</v>
      </c>
      <c r="NBN107" s="154">
        <f t="shared" ref="NBN107" si="6418">ROUND(NBL107*NBM107,0)</f>
        <v>9228</v>
      </c>
      <c r="NBO107" s="84">
        <f t="shared" ref="NBO107" si="6419">NBN107*NBE107</f>
        <v>0</v>
      </c>
      <c r="NBP107" s="150" t="s">
        <v>23</v>
      </c>
      <c r="NBQ107" s="60" t="s">
        <v>147</v>
      </c>
      <c r="NBR107" s="151" t="s">
        <v>43</v>
      </c>
      <c r="NBS107" s="60" t="s">
        <v>40</v>
      </c>
      <c r="NBT107" s="60"/>
      <c r="NBU107" s="60"/>
      <c r="NBV107" s="60">
        <v>6364</v>
      </c>
      <c r="NBW107" s="60">
        <v>0.1</v>
      </c>
      <c r="NBX107" s="152">
        <v>0.1</v>
      </c>
      <c r="NBY107" s="152">
        <v>0.25</v>
      </c>
      <c r="NBZ107" s="152"/>
      <c r="NCA107" s="153">
        <f t="shared" ref="NCA107" si="6420">NBV107*(1+NBW107+NBX107+NBY107+NBZ107)</f>
        <v>9227.8000000000011</v>
      </c>
      <c r="NCB107" s="154">
        <f t="shared" ref="NCB107" si="6421">ROUND(NCA107,0)</f>
        <v>9228</v>
      </c>
      <c r="NCC107" s="60">
        <v>1</v>
      </c>
      <c r="NCD107" s="154">
        <f t="shared" ref="NCD107" si="6422">ROUND(NCB107*NCC107,0)</f>
        <v>9228</v>
      </c>
      <c r="NCE107" s="84">
        <f t="shared" ref="NCE107" si="6423">NCD107*NBU107</f>
        <v>0</v>
      </c>
      <c r="NCF107" s="150" t="s">
        <v>23</v>
      </c>
      <c r="NCG107" s="60" t="s">
        <v>147</v>
      </c>
      <c r="NCH107" s="151" t="s">
        <v>43</v>
      </c>
      <c r="NCI107" s="60" t="s">
        <v>40</v>
      </c>
      <c r="NCJ107" s="60"/>
      <c r="NCK107" s="60"/>
      <c r="NCL107" s="60">
        <v>6364</v>
      </c>
      <c r="NCM107" s="60">
        <v>0.1</v>
      </c>
      <c r="NCN107" s="152">
        <v>0.1</v>
      </c>
      <c r="NCO107" s="152">
        <v>0.25</v>
      </c>
      <c r="NCP107" s="152"/>
      <c r="NCQ107" s="153">
        <f t="shared" ref="NCQ107" si="6424">NCL107*(1+NCM107+NCN107+NCO107+NCP107)</f>
        <v>9227.8000000000011</v>
      </c>
      <c r="NCR107" s="154">
        <f t="shared" ref="NCR107" si="6425">ROUND(NCQ107,0)</f>
        <v>9228</v>
      </c>
      <c r="NCS107" s="60">
        <v>1</v>
      </c>
      <c r="NCT107" s="154">
        <f t="shared" ref="NCT107" si="6426">ROUND(NCR107*NCS107,0)</f>
        <v>9228</v>
      </c>
      <c r="NCU107" s="84">
        <f t="shared" ref="NCU107" si="6427">NCT107*NCK107</f>
        <v>0</v>
      </c>
      <c r="NCV107" s="150" t="s">
        <v>23</v>
      </c>
      <c r="NCW107" s="60" t="s">
        <v>147</v>
      </c>
      <c r="NCX107" s="151" t="s">
        <v>43</v>
      </c>
      <c r="NCY107" s="60" t="s">
        <v>40</v>
      </c>
      <c r="NCZ107" s="60"/>
      <c r="NDA107" s="60"/>
      <c r="NDB107" s="60">
        <v>6364</v>
      </c>
      <c r="NDC107" s="60">
        <v>0.1</v>
      </c>
      <c r="NDD107" s="152">
        <v>0.1</v>
      </c>
      <c r="NDE107" s="152">
        <v>0.25</v>
      </c>
      <c r="NDF107" s="152"/>
      <c r="NDG107" s="153">
        <f t="shared" ref="NDG107" si="6428">NDB107*(1+NDC107+NDD107+NDE107+NDF107)</f>
        <v>9227.8000000000011</v>
      </c>
      <c r="NDH107" s="154">
        <f t="shared" ref="NDH107" si="6429">ROUND(NDG107,0)</f>
        <v>9228</v>
      </c>
      <c r="NDI107" s="60">
        <v>1</v>
      </c>
      <c r="NDJ107" s="154">
        <f t="shared" ref="NDJ107" si="6430">ROUND(NDH107*NDI107,0)</f>
        <v>9228</v>
      </c>
      <c r="NDK107" s="84">
        <f t="shared" ref="NDK107" si="6431">NDJ107*NDA107</f>
        <v>0</v>
      </c>
      <c r="NDL107" s="150" t="s">
        <v>23</v>
      </c>
      <c r="NDM107" s="60" t="s">
        <v>147</v>
      </c>
      <c r="NDN107" s="151" t="s">
        <v>43</v>
      </c>
      <c r="NDO107" s="60" t="s">
        <v>40</v>
      </c>
      <c r="NDP107" s="60"/>
      <c r="NDQ107" s="60"/>
      <c r="NDR107" s="60">
        <v>6364</v>
      </c>
      <c r="NDS107" s="60">
        <v>0.1</v>
      </c>
      <c r="NDT107" s="152">
        <v>0.1</v>
      </c>
      <c r="NDU107" s="152">
        <v>0.25</v>
      </c>
      <c r="NDV107" s="152"/>
      <c r="NDW107" s="153">
        <f t="shared" ref="NDW107" si="6432">NDR107*(1+NDS107+NDT107+NDU107+NDV107)</f>
        <v>9227.8000000000011</v>
      </c>
      <c r="NDX107" s="154">
        <f t="shared" ref="NDX107" si="6433">ROUND(NDW107,0)</f>
        <v>9228</v>
      </c>
      <c r="NDY107" s="60">
        <v>1</v>
      </c>
      <c r="NDZ107" s="154">
        <f t="shared" ref="NDZ107" si="6434">ROUND(NDX107*NDY107,0)</f>
        <v>9228</v>
      </c>
      <c r="NEA107" s="84">
        <f t="shared" ref="NEA107" si="6435">NDZ107*NDQ107</f>
        <v>0</v>
      </c>
      <c r="NEB107" s="150" t="s">
        <v>23</v>
      </c>
      <c r="NEC107" s="60" t="s">
        <v>147</v>
      </c>
      <c r="NED107" s="151" t="s">
        <v>43</v>
      </c>
      <c r="NEE107" s="60" t="s">
        <v>40</v>
      </c>
      <c r="NEF107" s="60"/>
      <c r="NEG107" s="60"/>
      <c r="NEH107" s="60">
        <v>6364</v>
      </c>
      <c r="NEI107" s="60">
        <v>0.1</v>
      </c>
      <c r="NEJ107" s="152">
        <v>0.1</v>
      </c>
      <c r="NEK107" s="152">
        <v>0.25</v>
      </c>
      <c r="NEL107" s="152"/>
      <c r="NEM107" s="153">
        <f t="shared" ref="NEM107" si="6436">NEH107*(1+NEI107+NEJ107+NEK107+NEL107)</f>
        <v>9227.8000000000011</v>
      </c>
      <c r="NEN107" s="154">
        <f t="shared" ref="NEN107" si="6437">ROUND(NEM107,0)</f>
        <v>9228</v>
      </c>
      <c r="NEO107" s="60">
        <v>1</v>
      </c>
      <c r="NEP107" s="154">
        <f t="shared" ref="NEP107" si="6438">ROUND(NEN107*NEO107,0)</f>
        <v>9228</v>
      </c>
      <c r="NEQ107" s="84">
        <f t="shared" ref="NEQ107" si="6439">NEP107*NEG107</f>
        <v>0</v>
      </c>
      <c r="NER107" s="150" t="s">
        <v>23</v>
      </c>
      <c r="NES107" s="60" t="s">
        <v>147</v>
      </c>
      <c r="NET107" s="151" t="s">
        <v>43</v>
      </c>
      <c r="NEU107" s="60" t="s">
        <v>40</v>
      </c>
      <c r="NEV107" s="60"/>
      <c r="NEW107" s="60"/>
      <c r="NEX107" s="60">
        <v>6364</v>
      </c>
      <c r="NEY107" s="60">
        <v>0.1</v>
      </c>
      <c r="NEZ107" s="152">
        <v>0.1</v>
      </c>
      <c r="NFA107" s="152">
        <v>0.25</v>
      </c>
      <c r="NFB107" s="152"/>
      <c r="NFC107" s="153">
        <f t="shared" ref="NFC107" si="6440">NEX107*(1+NEY107+NEZ107+NFA107+NFB107)</f>
        <v>9227.8000000000011</v>
      </c>
      <c r="NFD107" s="154">
        <f t="shared" ref="NFD107" si="6441">ROUND(NFC107,0)</f>
        <v>9228</v>
      </c>
      <c r="NFE107" s="60">
        <v>1</v>
      </c>
      <c r="NFF107" s="154">
        <f t="shared" ref="NFF107" si="6442">ROUND(NFD107*NFE107,0)</f>
        <v>9228</v>
      </c>
      <c r="NFG107" s="84">
        <f t="shared" ref="NFG107" si="6443">NFF107*NEW107</f>
        <v>0</v>
      </c>
      <c r="NFH107" s="150" t="s">
        <v>23</v>
      </c>
      <c r="NFI107" s="60" t="s">
        <v>147</v>
      </c>
      <c r="NFJ107" s="151" t="s">
        <v>43</v>
      </c>
      <c r="NFK107" s="60" t="s">
        <v>40</v>
      </c>
      <c r="NFL107" s="60"/>
      <c r="NFM107" s="60"/>
      <c r="NFN107" s="60">
        <v>6364</v>
      </c>
      <c r="NFO107" s="60">
        <v>0.1</v>
      </c>
      <c r="NFP107" s="152">
        <v>0.1</v>
      </c>
      <c r="NFQ107" s="152">
        <v>0.25</v>
      </c>
      <c r="NFR107" s="152"/>
      <c r="NFS107" s="153">
        <f t="shared" ref="NFS107" si="6444">NFN107*(1+NFO107+NFP107+NFQ107+NFR107)</f>
        <v>9227.8000000000011</v>
      </c>
      <c r="NFT107" s="154">
        <f t="shared" ref="NFT107" si="6445">ROUND(NFS107,0)</f>
        <v>9228</v>
      </c>
      <c r="NFU107" s="60">
        <v>1</v>
      </c>
      <c r="NFV107" s="154">
        <f t="shared" ref="NFV107" si="6446">ROUND(NFT107*NFU107,0)</f>
        <v>9228</v>
      </c>
      <c r="NFW107" s="84">
        <f t="shared" ref="NFW107" si="6447">NFV107*NFM107</f>
        <v>0</v>
      </c>
      <c r="NFX107" s="150" t="s">
        <v>23</v>
      </c>
      <c r="NFY107" s="60" t="s">
        <v>147</v>
      </c>
      <c r="NFZ107" s="151" t="s">
        <v>43</v>
      </c>
      <c r="NGA107" s="60" t="s">
        <v>40</v>
      </c>
      <c r="NGB107" s="60"/>
      <c r="NGC107" s="60"/>
      <c r="NGD107" s="60">
        <v>6364</v>
      </c>
      <c r="NGE107" s="60">
        <v>0.1</v>
      </c>
      <c r="NGF107" s="152">
        <v>0.1</v>
      </c>
      <c r="NGG107" s="152">
        <v>0.25</v>
      </c>
      <c r="NGH107" s="152"/>
      <c r="NGI107" s="153">
        <f t="shared" ref="NGI107" si="6448">NGD107*(1+NGE107+NGF107+NGG107+NGH107)</f>
        <v>9227.8000000000011</v>
      </c>
      <c r="NGJ107" s="154">
        <f t="shared" ref="NGJ107" si="6449">ROUND(NGI107,0)</f>
        <v>9228</v>
      </c>
      <c r="NGK107" s="60">
        <v>1</v>
      </c>
      <c r="NGL107" s="154">
        <f t="shared" ref="NGL107" si="6450">ROUND(NGJ107*NGK107,0)</f>
        <v>9228</v>
      </c>
      <c r="NGM107" s="84">
        <f t="shared" ref="NGM107" si="6451">NGL107*NGC107</f>
        <v>0</v>
      </c>
      <c r="NGN107" s="150" t="s">
        <v>23</v>
      </c>
      <c r="NGO107" s="60" t="s">
        <v>147</v>
      </c>
      <c r="NGP107" s="151" t="s">
        <v>43</v>
      </c>
      <c r="NGQ107" s="60" t="s">
        <v>40</v>
      </c>
      <c r="NGR107" s="60"/>
      <c r="NGS107" s="60"/>
      <c r="NGT107" s="60">
        <v>6364</v>
      </c>
      <c r="NGU107" s="60">
        <v>0.1</v>
      </c>
      <c r="NGV107" s="152">
        <v>0.1</v>
      </c>
      <c r="NGW107" s="152">
        <v>0.25</v>
      </c>
      <c r="NGX107" s="152"/>
      <c r="NGY107" s="153">
        <f t="shared" ref="NGY107" si="6452">NGT107*(1+NGU107+NGV107+NGW107+NGX107)</f>
        <v>9227.8000000000011</v>
      </c>
      <c r="NGZ107" s="154">
        <f t="shared" ref="NGZ107" si="6453">ROUND(NGY107,0)</f>
        <v>9228</v>
      </c>
      <c r="NHA107" s="60">
        <v>1</v>
      </c>
      <c r="NHB107" s="154">
        <f t="shared" ref="NHB107" si="6454">ROUND(NGZ107*NHA107,0)</f>
        <v>9228</v>
      </c>
      <c r="NHC107" s="84">
        <f t="shared" ref="NHC107" si="6455">NHB107*NGS107</f>
        <v>0</v>
      </c>
      <c r="NHD107" s="150" t="s">
        <v>23</v>
      </c>
      <c r="NHE107" s="60" t="s">
        <v>147</v>
      </c>
      <c r="NHF107" s="151" t="s">
        <v>43</v>
      </c>
      <c r="NHG107" s="60" t="s">
        <v>40</v>
      </c>
      <c r="NHH107" s="60"/>
      <c r="NHI107" s="60"/>
      <c r="NHJ107" s="60">
        <v>6364</v>
      </c>
      <c r="NHK107" s="60">
        <v>0.1</v>
      </c>
      <c r="NHL107" s="152">
        <v>0.1</v>
      </c>
      <c r="NHM107" s="152">
        <v>0.25</v>
      </c>
      <c r="NHN107" s="152"/>
      <c r="NHO107" s="153">
        <f t="shared" ref="NHO107" si="6456">NHJ107*(1+NHK107+NHL107+NHM107+NHN107)</f>
        <v>9227.8000000000011</v>
      </c>
      <c r="NHP107" s="154">
        <f t="shared" ref="NHP107" si="6457">ROUND(NHO107,0)</f>
        <v>9228</v>
      </c>
      <c r="NHQ107" s="60">
        <v>1</v>
      </c>
      <c r="NHR107" s="154">
        <f t="shared" ref="NHR107" si="6458">ROUND(NHP107*NHQ107,0)</f>
        <v>9228</v>
      </c>
      <c r="NHS107" s="84">
        <f t="shared" ref="NHS107" si="6459">NHR107*NHI107</f>
        <v>0</v>
      </c>
      <c r="NHT107" s="150" t="s">
        <v>23</v>
      </c>
      <c r="NHU107" s="60" t="s">
        <v>147</v>
      </c>
      <c r="NHV107" s="151" t="s">
        <v>43</v>
      </c>
      <c r="NHW107" s="60" t="s">
        <v>40</v>
      </c>
      <c r="NHX107" s="60"/>
      <c r="NHY107" s="60"/>
      <c r="NHZ107" s="60">
        <v>6364</v>
      </c>
      <c r="NIA107" s="60">
        <v>0.1</v>
      </c>
      <c r="NIB107" s="152">
        <v>0.1</v>
      </c>
      <c r="NIC107" s="152">
        <v>0.25</v>
      </c>
      <c r="NID107" s="152"/>
      <c r="NIE107" s="153">
        <f t="shared" ref="NIE107" si="6460">NHZ107*(1+NIA107+NIB107+NIC107+NID107)</f>
        <v>9227.8000000000011</v>
      </c>
      <c r="NIF107" s="154">
        <f t="shared" ref="NIF107" si="6461">ROUND(NIE107,0)</f>
        <v>9228</v>
      </c>
      <c r="NIG107" s="60">
        <v>1</v>
      </c>
      <c r="NIH107" s="154">
        <f t="shared" ref="NIH107" si="6462">ROUND(NIF107*NIG107,0)</f>
        <v>9228</v>
      </c>
      <c r="NII107" s="84">
        <f t="shared" ref="NII107" si="6463">NIH107*NHY107</f>
        <v>0</v>
      </c>
      <c r="NIJ107" s="150" t="s">
        <v>23</v>
      </c>
      <c r="NIK107" s="60" t="s">
        <v>147</v>
      </c>
      <c r="NIL107" s="151" t="s">
        <v>43</v>
      </c>
      <c r="NIM107" s="60" t="s">
        <v>40</v>
      </c>
      <c r="NIN107" s="60"/>
      <c r="NIO107" s="60"/>
      <c r="NIP107" s="60">
        <v>6364</v>
      </c>
      <c r="NIQ107" s="60">
        <v>0.1</v>
      </c>
      <c r="NIR107" s="152">
        <v>0.1</v>
      </c>
      <c r="NIS107" s="152">
        <v>0.25</v>
      </c>
      <c r="NIT107" s="152"/>
      <c r="NIU107" s="153">
        <f t="shared" ref="NIU107" si="6464">NIP107*(1+NIQ107+NIR107+NIS107+NIT107)</f>
        <v>9227.8000000000011</v>
      </c>
      <c r="NIV107" s="154">
        <f t="shared" ref="NIV107" si="6465">ROUND(NIU107,0)</f>
        <v>9228</v>
      </c>
      <c r="NIW107" s="60">
        <v>1</v>
      </c>
      <c r="NIX107" s="154">
        <f t="shared" ref="NIX107" si="6466">ROUND(NIV107*NIW107,0)</f>
        <v>9228</v>
      </c>
      <c r="NIY107" s="84">
        <f t="shared" ref="NIY107" si="6467">NIX107*NIO107</f>
        <v>0</v>
      </c>
      <c r="NIZ107" s="150" t="s">
        <v>23</v>
      </c>
      <c r="NJA107" s="60" t="s">
        <v>147</v>
      </c>
      <c r="NJB107" s="151" t="s">
        <v>43</v>
      </c>
      <c r="NJC107" s="60" t="s">
        <v>40</v>
      </c>
      <c r="NJD107" s="60"/>
      <c r="NJE107" s="60"/>
      <c r="NJF107" s="60">
        <v>6364</v>
      </c>
      <c r="NJG107" s="60">
        <v>0.1</v>
      </c>
      <c r="NJH107" s="152">
        <v>0.1</v>
      </c>
      <c r="NJI107" s="152">
        <v>0.25</v>
      </c>
      <c r="NJJ107" s="152"/>
      <c r="NJK107" s="153">
        <f t="shared" ref="NJK107" si="6468">NJF107*(1+NJG107+NJH107+NJI107+NJJ107)</f>
        <v>9227.8000000000011</v>
      </c>
      <c r="NJL107" s="154">
        <f t="shared" ref="NJL107" si="6469">ROUND(NJK107,0)</f>
        <v>9228</v>
      </c>
      <c r="NJM107" s="60">
        <v>1</v>
      </c>
      <c r="NJN107" s="154">
        <f t="shared" ref="NJN107" si="6470">ROUND(NJL107*NJM107,0)</f>
        <v>9228</v>
      </c>
      <c r="NJO107" s="84">
        <f t="shared" ref="NJO107" si="6471">NJN107*NJE107</f>
        <v>0</v>
      </c>
      <c r="NJP107" s="150" t="s">
        <v>23</v>
      </c>
      <c r="NJQ107" s="60" t="s">
        <v>147</v>
      </c>
      <c r="NJR107" s="151" t="s">
        <v>43</v>
      </c>
      <c r="NJS107" s="60" t="s">
        <v>40</v>
      </c>
      <c r="NJT107" s="60"/>
      <c r="NJU107" s="60"/>
      <c r="NJV107" s="60">
        <v>6364</v>
      </c>
      <c r="NJW107" s="60">
        <v>0.1</v>
      </c>
      <c r="NJX107" s="152">
        <v>0.1</v>
      </c>
      <c r="NJY107" s="152">
        <v>0.25</v>
      </c>
      <c r="NJZ107" s="152"/>
      <c r="NKA107" s="153">
        <f t="shared" ref="NKA107" si="6472">NJV107*(1+NJW107+NJX107+NJY107+NJZ107)</f>
        <v>9227.8000000000011</v>
      </c>
      <c r="NKB107" s="154">
        <f t="shared" ref="NKB107" si="6473">ROUND(NKA107,0)</f>
        <v>9228</v>
      </c>
      <c r="NKC107" s="60">
        <v>1</v>
      </c>
      <c r="NKD107" s="154">
        <f t="shared" ref="NKD107" si="6474">ROUND(NKB107*NKC107,0)</f>
        <v>9228</v>
      </c>
      <c r="NKE107" s="84">
        <f t="shared" ref="NKE107" si="6475">NKD107*NJU107</f>
        <v>0</v>
      </c>
      <c r="NKF107" s="150" t="s">
        <v>23</v>
      </c>
      <c r="NKG107" s="60" t="s">
        <v>147</v>
      </c>
      <c r="NKH107" s="151" t="s">
        <v>43</v>
      </c>
      <c r="NKI107" s="60" t="s">
        <v>40</v>
      </c>
      <c r="NKJ107" s="60"/>
      <c r="NKK107" s="60"/>
      <c r="NKL107" s="60">
        <v>6364</v>
      </c>
      <c r="NKM107" s="60">
        <v>0.1</v>
      </c>
      <c r="NKN107" s="152">
        <v>0.1</v>
      </c>
      <c r="NKO107" s="152">
        <v>0.25</v>
      </c>
      <c r="NKP107" s="152"/>
      <c r="NKQ107" s="153">
        <f t="shared" ref="NKQ107" si="6476">NKL107*(1+NKM107+NKN107+NKO107+NKP107)</f>
        <v>9227.8000000000011</v>
      </c>
      <c r="NKR107" s="154">
        <f t="shared" ref="NKR107" si="6477">ROUND(NKQ107,0)</f>
        <v>9228</v>
      </c>
      <c r="NKS107" s="60">
        <v>1</v>
      </c>
      <c r="NKT107" s="154">
        <f t="shared" ref="NKT107" si="6478">ROUND(NKR107*NKS107,0)</f>
        <v>9228</v>
      </c>
      <c r="NKU107" s="84">
        <f t="shared" ref="NKU107" si="6479">NKT107*NKK107</f>
        <v>0</v>
      </c>
      <c r="NKV107" s="150" t="s">
        <v>23</v>
      </c>
      <c r="NKW107" s="60" t="s">
        <v>147</v>
      </c>
      <c r="NKX107" s="151" t="s">
        <v>43</v>
      </c>
      <c r="NKY107" s="60" t="s">
        <v>40</v>
      </c>
      <c r="NKZ107" s="60"/>
      <c r="NLA107" s="60"/>
      <c r="NLB107" s="60">
        <v>6364</v>
      </c>
      <c r="NLC107" s="60">
        <v>0.1</v>
      </c>
      <c r="NLD107" s="152">
        <v>0.1</v>
      </c>
      <c r="NLE107" s="152">
        <v>0.25</v>
      </c>
      <c r="NLF107" s="152"/>
      <c r="NLG107" s="153">
        <f t="shared" ref="NLG107" si="6480">NLB107*(1+NLC107+NLD107+NLE107+NLF107)</f>
        <v>9227.8000000000011</v>
      </c>
      <c r="NLH107" s="154">
        <f t="shared" ref="NLH107" si="6481">ROUND(NLG107,0)</f>
        <v>9228</v>
      </c>
      <c r="NLI107" s="60">
        <v>1</v>
      </c>
      <c r="NLJ107" s="154">
        <f t="shared" ref="NLJ107" si="6482">ROUND(NLH107*NLI107,0)</f>
        <v>9228</v>
      </c>
      <c r="NLK107" s="84">
        <f t="shared" ref="NLK107" si="6483">NLJ107*NLA107</f>
        <v>0</v>
      </c>
      <c r="NLL107" s="150" t="s">
        <v>23</v>
      </c>
      <c r="NLM107" s="60" t="s">
        <v>147</v>
      </c>
      <c r="NLN107" s="151" t="s">
        <v>43</v>
      </c>
      <c r="NLO107" s="60" t="s">
        <v>40</v>
      </c>
      <c r="NLP107" s="60"/>
      <c r="NLQ107" s="60"/>
      <c r="NLR107" s="60">
        <v>6364</v>
      </c>
      <c r="NLS107" s="60">
        <v>0.1</v>
      </c>
      <c r="NLT107" s="152">
        <v>0.1</v>
      </c>
      <c r="NLU107" s="152">
        <v>0.25</v>
      </c>
      <c r="NLV107" s="152"/>
      <c r="NLW107" s="153">
        <f t="shared" ref="NLW107" si="6484">NLR107*(1+NLS107+NLT107+NLU107+NLV107)</f>
        <v>9227.8000000000011</v>
      </c>
      <c r="NLX107" s="154">
        <f t="shared" ref="NLX107" si="6485">ROUND(NLW107,0)</f>
        <v>9228</v>
      </c>
      <c r="NLY107" s="60">
        <v>1</v>
      </c>
      <c r="NLZ107" s="154">
        <f t="shared" ref="NLZ107" si="6486">ROUND(NLX107*NLY107,0)</f>
        <v>9228</v>
      </c>
      <c r="NMA107" s="84">
        <f t="shared" ref="NMA107" si="6487">NLZ107*NLQ107</f>
        <v>0</v>
      </c>
      <c r="NMB107" s="150" t="s">
        <v>23</v>
      </c>
      <c r="NMC107" s="60" t="s">
        <v>147</v>
      </c>
      <c r="NMD107" s="151" t="s">
        <v>43</v>
      </c>
      <c r="NME107" s="60" t="s">
        <v>40</v>
      </c>
      <c r="NMF107" s="60"/>
      <c r="NMG107" s="60"/>
      <c r="NMH107" s="60">
        <v>6364</v>
      </c>
      <c r="NMI107" s="60">
        <v>0.1</v>
      </c>
      <c r="NMJ107" s="152">
        <v>0.1</v>
      </c>
      <c r="NMK107" s="152">
        <v>0.25</v>
      </c>
      <c r="NML107" s="152"/>
      <c r="NMM107" s="153">
        <f t="shared" ref="NMM107" si="6488">NMH107*(1+NMI107+NMJ107+NMK107+NML107)</f>
        <v>9227.8000000000011</v>
      </c>
      <c r="NMN107" s="154">
        <f t="shared" ref="NMN107" si="6489">ROUND(NMM107,0)</f>
        <v>9228</v>
      </c>
      <c r="NMO107" s="60">
        <v>1</v>
      </c>
      <c r="NMP107" s="154">
        <f t="shared" ref="NMP107" si="6490">ROUND(NMN107*NMO107,0)</f>
        <v>9228</v>
      </c>
      <c r="NMQ107" s="84">
        <f t="shared" ref="NMQ107" si="6491">NMP107*NMG107</f>
        <v>0</v>
      </c>
      <c r="NMR107" s="150" t="s">
        <v>23</v>
      </c>
      <c r="NMS107" s="60" t="s">
        <v>147</v>
      </c>
      <c r="NMT107" s="151" t="s">
        <v>43</v>
      </c>
      <c r="NMU107" s="60" t="s">
        <v>40</v>
      </c>
      <c r="NMV107" s="60"/>
      <c r="NMW107" s="60"/>
      <c r="NMX107" s="60">
        <v>6364</v>
      </c>
      <c r="NMY107" s="60">
        <v>0.1</v>
      </c>
      <c r="NMZ107" s="152">
        <v>0.1</v>
      </c>
      <c r="NNA107" s="152">
        <v>0.25</v>
      </c>
      <c r="NNB107" s="152"/>
      <c r="NNC107" s="153">
        <f t="shared" ref="NNC107" si="6492">NMX107*(1+NMY107+NMZ107+NNA107+NNB107)</f>
        <v>9227.8000000000011</v>
      </c>
      <c r="NND107" s="154">
        <f t="shared" ref="NND107" si="6493">ROUND(NNC107,0)</f>
        <v>9228</v>
      </c>
      <c r="NNE107" s="60">
        <v>1</v>
      </c>
      <c r="NNF107" s="154">
        <f t="shared" ref="NNF107" si="6494">ROUND(NND107*NNE107,0)</f>
        <v>9228</v>
      </c>
      <c r="NNG107" s="84">
        <f t="shared" ref="NNG107" si="6495">NNF107*NMW107</f>
        <v>0</v>
      </c>
      <c r="NNH107" s="150" t="s">
        <v>23</v>
      </c>
      <c r="NNI107" s="60" t="s">
        <v>147</v>
      </c>
      <c r="NNJ107" s="151" t="s">
        <v>43</v>
      </c>
      <c r="NNK107" s="60" t="s">
        <v>40</v>
      </c>
      <c r="NNL107" s="60"/>
      <c r="NNM107" s="60"/>
      <c r="NNN107" s="60">
        <v>6364</v>
      </c>
      <c r="NNO107" s="60">
        <v>0.1</v>
      </c>
      <c r="NNP107" s="152">
        <v>0.1</v>
      </c>
      <c r="NNQ107" s="152">
        <v>0.25</v>
      </c>
      <c r="NNR107" s="152"/>
      <c r="NNS107" s="153">
        <f t="shared" ref="NNS107" si="6496">NNN107*(1+NNO107+NNP107+NNQ107+NNR107)</f>
        <v>9227.8000000000011</v>
      </c>
      <c r="NNT107" s="154">
        <f t="shared" ref="NNT107" si="6497">ROUND(NNS107,0)</f>
        <v>9228</v>
      </c>
      <c r="NNU107" s="60">
        <v>1</v>
      </c>
      <c r="NNV107" s="154">
        <f t="shared" ref="NNV107" si="6498">ROUND(NNT107*NNU107,0)</f>
        <v>9228</v>
      </c>
      <c r="NNW107" s="84">
        <f t="shared" ref="NNW107" si="6499">NNV107*NNM107</f>
        <v>0</v>
      </c>
      <c r="NNX107" s="150" t="s">
        <v>23</v>
      </c>
      <c r="NNY107" s="60" t="s">
        <v>147</v>
      </c>
      <c r="NNZ107" s="151" t="s">
        <v>43</v>
      </c>
      <c r="NOA107" s="60" t="s">
        <v>40</v>
      </c>
      <c r="NOB107" s="60"/>
      <c r="NOC107" s="60"/>
      <c r="NOD107" s="60">
        <v>6364</v>
      </c>
      <c r="NOE107" s="60">
        <v>0.1</v>
      </c>
      <c r="NOF107" s="152">
        <v>0.1</v>
      </c>
      <c r="NOG107" s="152">
        <v>0.25</v>
      </c>
      <c r="NOH107" s="152"/>
      <c r="NOI107" s="153">
        <f t="shared" ref="NOI107" si="6500">NOD107*(1+NOE107+NOF107+NOG107+NOH107)</f>
        <v>9227.8000000000011</v>
      </c>
      <c r="NOJ107" s="154">
        <f t="shared" ref="NOJ107" si="6501">ROUND(NOI107,0)</f>
        <v>9228</v>
      </c>
      <c r="NOK107" s="60">
        <v>1</v>
      </c>
      <c r="NOL107" s="154">
        <f t="shared" ref="NOL107" si="6502">ROUND(NOJ107*NOK107,0)</f>
        <v>9228</v>
      </c>
      <c r="NOM107" s="84">
        <f t="shared" ref="NOM107" si="6503">NOL107*NOC107</f>
        <v>0</v>
      </c>
      <c r="NON107" s="150" t="s">
        <v>23</v>
      </c>
      <c r="NOO107" s="60" t="s">
        <v>147</v>
      </c>
      <c r="NOP107" s="151" t="s">
        <v>43</v>
      </c>
      <c r="NOQ107" s="60" t="s">
        <v>40</v>
      </c>
      <c r="NOR107" s="60"/>
      <c r="NOS107" s="60"/>
      <c r="NOT107" s="60">
        <v>6364</v>
      </c>
      <c r="NOU107" s="60">
        <v>0.1</v>
      </c>
      <c r="NOV107" s="152">
        <v>0.1</v>
      </c>
      <c r="NOW107" s="152">
        <v>0.25</v>
      </c>
      <c r="NOX107" s="152"/>
      <c r="NOY107" s="153">
        <f t="shared" ref="NOY107" si="6504">NOT107*(1+NOU107+NOV107+NOW107+NOX107)</f>
        <v>9227.8000000000011</v>
      </c>
      <c r="NOZ107" s="154">
        <f t="shared" ref="NOZ107" si="6505">ROUND(NOY107,0)</f>
        <v>9228</v>
      </c>
      <c r="NPA107" s="60">
        <v>1</v>
      </c>
      <c r="NPB107" s="154">
        <f t="shared" ref="NPB107" si="6506">ROUND(NOZ107*NPA107,0)</f>
        <v>9228</v>
      </c>
      <c r="NPC107" s="84">
        <f t="shared" ref="NPC107" si="6507">NPB107*NOS107</f>
        <v>0</v>
      </c>
      <c r="NPD107" s="150" t="s">
        <v>23</v>
      </c>
      <c r="NPE107" s="60" t="s">
        <v>147</v>
      </c>
      <c r="NPF107" s="151" t="s">
        <v>43</v>
      </c>
      <c r="NPG107" s="60" t="s">
        <v>40</v>
      </c>
      <c r="NPH107" s="60"/>
      <c r="NPI107" s="60"/>
      <c r="NPJ107" s="60">
        <v>6364</v>
      </c>
      <c r="NPK107" s="60">
        <v>0.1</v>
      </c>
      <c r="NPL107" s="152">
        <v>0.1</v>
      </c>
      <c r="NPM107" s="152">
        <v>0.25</v>
      </c>
      <c r="NPN107" s="152"/>
      <c r="NPO107" s="153">
        <f t="shared" ref="NPO107" si="6508">NPJ107*(1+NPK107+NPL107+NPM107+NPN107)</f>
        <v>9227.8000000000011</v>
      </c>
      <c r="NPP107" s="154">
        <f t="shared" ref="NPP107" si="6509">ROUND(NPO107,0)</f>
        <v>9228</v>
      </c>
      <c r="NPQ107" s="60">
        <v>1</v>
      </c>
      <c r="NPR107" s="154">
        <f t="shared" ref="NPR107" si="6510">ROUND(NPP107*NPQ107,0)</f>
        <v>9228</v>
      </c>
      <c r="NPS107" s="84">
        <f t="shared" ref="NPS107" si="6511">NPR107*NPI107</f>
        <v>0</v>
      </c>
      <c r="NPT107" s="150" t="s">
        <v>23</v>
      </c>
      <c r="NPU107" s="60" t="s">
        <v>147</v>
      </c>
      <c r="NPV107" s="151" t="s">
        <v>43</v>
      </c>
      <c r="NPW107" s="60" t="s">
        <v>40</v>
      </c>
      <c r="NPX107" s="60"/>
      <c r="NPY107" s="60"/>
      <c r="NPZ107" s="60">
        <v>6364</v>
      </c>
      <c r="NQA107" s="60">
        <v>0.1</v>
      </c>
      <c r="NQB107" s="152">
        <v>0.1</v>
      </c>
      <c r="NQC107" s="152">
        <v>0.25</v>
      </c>
      <c r="NQD107" s="152"/>
      <c r="NQE107" s="153">
        <f t="shared" ref="NQE107" si="6512">NPZ107*(1+NQA107+NQB107+NQC107+NQD107)</f>
        <v>9227.8000000000011</v>
      </c>
      <c r="NQF107" s="154">
        <f t="shared" ref="NQF107" si="6513">ROUND(NQE107,0)</f>
        <v>9228</v>
      </c>
      <c r="NQG107" s="60">
        <v>1</v>
      </c>
      <c r="NQH107" s="154">
        <f t="shared" ref="NQH107" si="6514">ROUND(NQF107*NQG107,0)</f>
        <v>9228</v>
      </c>
      <c r="NQI107" s="84">
        <f t="shared" ref="NQI107" si="6515">NQH107*NPY107</f>
        <v>0</v>
      </c>
      <c r="NQJ107" s="150" t="s">
        <v>23</v>
      </c>
      <c r="NQK107" s="60" t="s">
        <v>147</v>
      </c>
      <c r="NQL107" s="151" t="s">
        <v>43</v>
      </c>
      <c r="NQM107" s="60" t="s">
        <v>40</v>
      </c>
      <c r="NQN107" s="60"/>
      <c r="NQO107" s="60"/>
      <c r="NQP107" s="60">
        <v>6364</v>
      </c>
      <c r="NQQ107" s="60">
        <v>0.1</v>
      </c>
      <c r="NQR107" s="152">
        <v>0.1</v>
      </c>
      <c r="NQS107" s="152">
        <v>0.25</v>
      </c>
      <c r="NQT107" s="152"/>
      <c r="NQU107" s="153">
        <f t="shared" ref="NQU107" si="6516">NQP107*(1+NQQ107+NQR107+NQS107+NQT107)</f>
        <v>9227.8000000000011</v>
      </c>
      <c r="NQV107" s="154">
        <f t="shared" ref="NQV107" si="6517">ROUND(NQU107,0)</f>
        <v>9228</v>
      </c>
      <c r="NQW107" s="60">
        <v>1</v>
      </c>
      <c r="NQX107" s="154">
        <f t="shared" ref="NQX107" si="6518">ROUND(NQV107*NQW107,0)</f>
        <v>9228</v>
      </c>
      <c r="NQY107" s="84">
        <f t="shared" ref="NQY107" si="6519">NQX107*NQO107</f>
        <v>0</v>
      </c>
      <c r="NQZ107" s="150" t="s">
        <v>23</v>
      </c>
      <c r="NRA107" s="60" t="s">
        <v>147</v>
      </c>
      <c r="NRB107" s="151" t="s">
        <v>43</v>
      </c>
      <c r="NRC107" s="60" t="s">
        <v>40</v>
      </c>
      <c r="NRD107" s="60"/>
      <c r="NRE107" s="60"/>
      <c r="NRF107" s="60">
        <v>6364</v>
      </c>
      <c r="NRG107" s="60">
        <v>0.1</v>
      </c>
      <c r="NRH107" s="152">
        <v>0.1</v>
      </c>
      <c r="NRI107" s="152">
        <v>0.25</v>
      </c>
      <c r="NRJ107" s="152"/>
      <c r="NRK107" s="153">
        <f t="shared" ref="NRK107" si="6520">NRF107*(1+NRG107+NRH107+NRI107+NRJ107)</f>
        <v>9227.8000000000011</v>
      </c>
      <c r="NRL107" s="154">
        <f t="shared" ref="NRL107" si="6521">ROUND(NRK107,0)</f>
        <v>9228</v>
      </c>
      <c r="NRM107" s="60">
        <v>1</v>
      </c>
      <c r="NRN107" s="154">
        <f t="shared" ref="NRN107" si="6522">ROUND(NRL107*NRM107,0)</f>
        <v>9228</v>
      </c>
      <c r="NRO107" s="84">
        <f t="shared" ref="NRO107" si="6523">NRN107*NRE107</f>
        <v>0</v>
      </c>
      <c r="NRP107" s="150" t="s">
        <v>23</v>
      </c>
      <c r="NRQ107" s="60" t="s">
        <v>147</v>
      </c>
      <c r="NRR107" s="151" t="s">
        <v>43</v>
      </c>
      <c r="NRS107" s="60" t="s">
        <v>40</v>
      </c>
      <c r="NRT107" s="60"/>
      <c r="NRU107" s="60"/>
      <c r="NRV107" s="60">
        <v>6364</v>
      </c>
      <c r="NRW107" s="60">
        <v>0.1</v>
      </c>
      <c r="NRX107" s="152">
        <v>0.1</v>
      </c>
      <c r="NRY107" s="152">
        <v>0.25</v>
      </c>
      <c r="NRZ107" s="152"/>
      <c r="NSA107" s="153">
        <f t="shared" ref="NSA107" si="6524">NRV107*(1+NRW107+NRX107+NRY107+NRZ107)</f>
        <v>9227.8000000000011</v>
      </c>
      <c r="NSB107" s="154">
        <f t="shared" ref="NSB107" si="6525">ROUND(NSA107,0)</f>
        <v>9228</v>
      </c>
      <c r="NSC107" s="60">
        <v>1</v>
      </c>
      <c r="NSD107" s="154">
        <f t="shared" ref="NSD107" si="6526">ROUND(NSB107*NSC107,0)</f>
        <v>9228</v>
      </c>
      <c r="NSE107" s="84">
        <f t="shared" ref="NSE107" si="6527">NSD107*NRU107</f>
        <v>0</v>
      </c>
      <c r="NSF107" s="150" t="s">
        <v>23</v>
      </c>
      <c r="NSG107" s="60" t="s">
        <v>147</v>
      </c>
      <c r="NSH107" s="151" t="s">
        <v>43</v>
      </c>
      <c r="NSI107" s="60" t="s">
        <v>40</v>
      </c>
      <c r="NSJ107" s="60"/>
      <c r="NSK107" s="60"/>
      <c r="NSL107" s="60">
        <v>6364</v>
      </c>
      <c r="NSM107" s="60">
        <v>0.1</v>
      </c>
      <c r="NSN107" s="152">
        <v>0.1</v>
      </c>
      <c r="NSO107" s="152">
        <v>0.25</v>
      </c>
      <c r="NSP107" s="152"/>
      <c r="NSQ107" s="153">
        <f t="shared" ref="NSQ107" si="6528">NSL107*(1+NSM107+NSN107+NSO107+NSP107)</f>
        <v>9227.8000000000011</v>
      </c>
      <c r="NSR107" s="154">
        <f t="shared" ref="NSR107" si="6529">ROUND(NSQ107,0)</f>
        <v>9228</v>
      </c>
      <c r="NSS107" s="60">
        <v>1</v>
      </c>
      <c r="NST107" s="154">
        <f t="shared" ref="NST107" si="6530">ROUND(NSR107*NSS107,0)</f>
        <v>9228</v>
      </c>
      <c r="NSU107" s="84">
        <f t="shared" ref="NSU107" si="6531">NST107*NSK107</f>
        <v>0</v>
      </c>
      <c r="NSV107" s="150" t="s">
        <v>23</v>
      </c>
      <c r="NSW107" s="60" t="s">
        <v>147</v>
      </c>
      <c r="NSX107" s="151" t="s">
        <v>43</v>
      </c>
      <c r="NSY107" s="60" t="s">
        <v>40</v>
      </c>
      <c r="NSZ107" s="60"/>
      <c r="NTA107" s="60"/>
      <c r="NTB107" s="60">
        <v>6364</v>
      </c>
      <c r="NTC107" s="60">
        <v>0.1</v>
      </c>
      <c r="NTD107" s="152">
        <v>0.1</v>
      </c>
      <c r="NTE107" s="152">
        <v>0.25</v>
      </c>
      <c r="NTF107" s="152"/>
      <c r="NTG107" s="153">
        <f t="shared" ref="NTG107" si="6532">NTB107*(1+NTC107+NTD107+NTE107+NTF107)</f>
        <v>9227.8000000000011</v>
      </c>
      <c r="NTH107" s="154">
        <f t="shared" ref="NTH107" si="6533">ROUND(NTG107,0)</f>
        <v>9228</v>
      </c>
      <c r="NTI107" s="60">
        <v>1</v>
      </c>
      <c r="NTJ107" s="154">
        <f t="shared" ref="NTJ107" si="6534">ROUND(NTH107*NTI107,0)</f>
        <v>9228</v>
      </c>
      <c r="NTK107" s="84">
        <f t="shared" ref="NTK107" si="6535">NTJ107*NTA107</f>
        <v>0</v>
      </c>
      <c r="NTL107" s="150" t="s">
        <v>23</v>
      </c>
      <c r="NTM107" s="60" t="s">
        <v>147</v>
      </c>
      <c r="NTN107" s="151" t="s">
        <v>43</v>
      </c>
      <c r="NTO107" s="60" t="s">
        <v>40</v>
      </c>
      <c r="NTP107" s="60"/>
      <c r="NTQ107" s="60"/>
      <c r="NTR107" s="60">
        <v>6364</v>
      </c>
      <c r="NTS107" s="60">
        <v>0.1</v>
      </c>
      <c r="NTT107" s="152">
        <v>0.1</v>
      </c>
      <c r="NTU107" s="152">
        <v>0.25</v>
      </c>
      <c r="NTV107" s="152"/>
      <c r="NTW107" s="153">
        <f t="shared" ref="NTW107" si="6536">NTR107*(1+NTS107+NTT107+NTU107+NTV107)</f>
        <v>9227.8000000000011</v>
      </c>
      <c r="NTX107" s="154">
        <f t="shared" ref="NTX107" si="6537">ROUND(NTW107,0)</f>
        <v>9228</v>
      </c>
      <c r="NTY107" s="60">
        <v>1</v>
      </c>
      <c r="NTZ107" s="154">
        <f t="shared" ref="NTZ107" si="6538">ROUND(NTX107*NTY107,0)</f>
        <v>9228</v>
      </c>
      <c r="NUA107" s="84">
        <f t="shared" ref="NUA107" si="6539">NTZ107*NTQ107</f>
        <v>0</v>
      </c>
      <c r="NUB107" s="150" t="s">
        <v>23</v>
      </c>
      <c r="NUC107" s="60" t="s">
        <v>147</v>
      </c>
      <c r="NUD107" s="151" t="s">
        <v>43</v>
      </c>
      <c r="NUE107" s="60" t="s">
        <v>40</v>
      </c>
      <c r="NUF107" s="60"/>
      <c r="NUG107" s="60"/>
      <c r="NUH107" s="60">
        <v>6364</v>
      </c>
      <c r="NUI107" s="60">
        <v>0.1</v>
      </c>
      <c r="NUJ107" s="152">
        <v>0.1</v>
      </c>
      <c r="NUK107" s="152">
        <v>0.25</v>
      </c>
      <c r="NUL107" s="152"/>
      <c r="NUM107" s="153">
        <f t="shared" ref="NUM107" si="6540">NUH107*(1+NUI107+NUJ107+NUK107+NUL107)</f>
        <v>9227.8000000000011</v>
      </c>
      <c r="NUN107" s="154">
        <f t="shared" ref="NUN107" si="6541">ROUND(NUM107,0)</f>
        <v>9228</v>
      </c>
      <c r="NUO107" s="60">
        <v>1</v>
      </c>
      <c r="NUP107" s="154">
        <f t="shared" ref="NUP107" si="6542">ROUND(NUN107*NUO107,0)</f>
        <v>9228</v>
      </c>
      <c r="NUQ107" s="84">
        <f t="shared" ref="NUQ107" si="6543">NUP107*NUG107</f>
        <v>0</v>
      </c>
      <c r="NUR107" s="150" t="s">
        <v>23</v>
      </c>
      <c r="NUS107" s="60" t="s">
        <v>147</v>
      </c>
      <c r="NUT107" s="151" t="s">
        <v>43</v>
      </c>
      <c r="NUU107" s="60" t="s">
        <v>40</v>
      </c>
      <c r="NUV107" s="60"/>
      <c r="NUW107" s="60"/>
      <c r="NUX107" s="60">
        <v>6364</v>
      </c>
      <c r="NUY107" s="60">
        <v>0.1</v>
      </c>
      <c r="NUZ107" s="152">
        <v>0.1</v>
      </c>
      <c r="NVA107" s="152">
        <v>0.25</v>
      </c>
      <c r="NVB107" s="152"/>
      <c r="NVC107" s="153">
        <f t="shared" ref="NVC107" si="6544">NUX107*(1+NUY107+NUZ107+NVA107+NVB107)</f>
        <v>9227.8000000000011</v>
      </c>
      <c r="NVD107" s="154">
        <f t="shared" ref="NVD107" si="6545">ROUND(NVC107,0)</f>
        <v>9228</v>
      </c>
      <c r="NVE107" s="60">
        <v>1</v>
      </c>
      <c r="NVF107" s="154">
        <f t="shared" ref="NVF107" si="6546">ROUND(NVD107*NVE107,0)</f>
        <v>9228</v>
      </c>
      <c r="NVG107" s="84">
        <f t="shared" ref="NVG107" si="6547">NVF107*NUW107</f>
        <v>0</v>
      </c>
      <c r="NVH107" s="150" t="s">
        <v>23</v>
      </c>
      <c r="NVI107" s="60" t="s">
        <v>147</v>
      </c>
      <c r="NVJ107" s="151" t="s">
        <v>43</v>
      </c>
      <c r="NVK107" s="60" t="s">
        <v>40</v>
      </c>
      <c r="NVL107" s="60"/>
      <c r="NVM107" s="60"/>
      <c r="NVN107" s="60">
        <v>6364</v>
      </c>
      <c r="NVO107" s="60">
        <v>0.1</v>
      </c>
      <c r="NVP107" s="152">
        <v>0.1</v>
      </c>
      <c r="NVQ107" s="152">
        <v>0.25</v>
      </c>
      <c r="NVR107" s="152"/>
      <c r="NVS107" s="153">
        <f t="shared" ref="NVS107" si="6548">NVN107*(1+NVO107+NVP107+NVQ107+NVR107)</f>
        <v>9227.8000000000011</v>
      </c>
      <c r="NVT107" s="154">
        <f t="shared" ref="NVT107" si="6549">ROUND(NVS107,0)</f>
        <v>9228</v>
      </c>
      <c r="NVU107" s="60">
        <v>1</v>
      </c>
      <c r="NVV107" s="154">
        <f t="shared" ref="NVV107" si="6550">ROUND(NVT107*NVU107,0)</f>
        <v>9228</v>
      </c>
      <c r="NVW107" s="84">
        <f t="shared" ref="NVW107" si="6551">NVV107*NVM107</f>
        <v>0</v>
      </c>
      <c r="NVX107" s="150" t="s">
        <v>23</v>
      </c>
      <c r="NVY107" s="60" t="s">
        <v>147</v>
      </c>
      <c r="NVZ107" s="151" t="s">
        <v>43</v>
      </c>
      <c r="NWA107" s="60" t="s">
        <v>40</v>
      </c>
      <c r="NWB107" s="60"/>
      <c r="NWC107" s="60"/>
      <c r="NWD107" s="60">
        <v>6364</v>
      </c>
      <c r="NWE107" s="60">
        <v>0.1</v>
      </c>
      <c r="NWF107" s="152">
        <v>0.1</v>
      </c>
      <c r="NWG107" s="152">
        <v>0.25</v>
      </c>
      <c r="NWH107" s="152"/>
      <c r="NWI107" s="153">
        <f t="shared" ref="NWI107" si="6552">NWD107*(1+NWE107+NWF107+NWG107+NWH107)</f>
        <v>9227.8000000000011</v>
      </c>
      <c r="NWJ107" s="154">
        <f t="shared" ref="NWJ107" si="6553">ROUND(NWI107,0)</f>
        <v>9228</v>
      </c>
      <c r="NWK107" s="60">
        <v>1</v>
      </c>
      <c r="NWL107" s="154">
        <f t="shared" ref="NWL107" si="6554">ROUND(NWJ107*NWK107,0)</f>
        <v>9228</v>
      </c>
      <c r="NWM107" s="84">
        <f t="shared" ref="NWM107" si="6555">NWL107*NWC107</f>
        <v>0</v>
      </c>
      <c r="NWN107" s="150" t="s">
        <v>23</v>
      </c>
      <c r="NWO107" s="60" t="s">
        <v>147</v>
      </c>
      <c r="NWP107" s="151" t="s">
        <v>43</v>
      </c>
      <c r="NWQ107" s="60" t="s">
        <v>40</v>
      </c>
      <c r="NWR107" s="60"/>
      <c r="NWS107" s="60"/>
      <c r="NWT107" s="60">
        <v>6364</v>
      </c>
      <c r="NWU107" s="60">
        <v>0.1</v>
      </c>
      <c r="NWV107" s="152">
        <v>0.1</v>
      </c>
      <c r="NWW107" s="152">
        <v>0.25</v>
      </c>
      <c r="NWX107" s="152"/>
      <c r="NWY107" s="153">
        <f t="shared" ref="NWY107" si="6556">NWT107*(1+NWU107+NWV107+NWW107+NWX107)</f>
        <v>9227.8000000000011</v>
      </c>
      <c r="NWZ107" s="154">
        <f t="shared" ref="NWZ107" si="6557">ROUND(NWY107,0)</f>
        <v>9228</v>
      </c>
      <c r="NXA107" s="60">
        <v>1</v>
      </c>
      <c r="NXB107" s="154">
        <f t="shared" ref="NXB107" si="6558">ROUND(NWZ107*NXA107,0)</f>
        <v>9228</v>
      </c>
      <c r="NXC107" s="84">
        <f t="shared" ref="NXC107" si="6559">NXB107*NWS107</f>
        <v>0</v>
      </c>
      <c r="NXD107" s="150" t="s">
        <v>23</v>
      </c>
      <c r="NXE107" s="60" t="s">
        <v>147</v>
      </c>
      <c r="NXF107" s="151" t="s">
        <v>43</v>
      </c>
      <c r="NXG107" s="60" t="s">
        <v>40</v>
      </c>
      <c r="NXH107" s="60"/>
      <c r="NXI107" s="60"/>
      <c r="NXJ107" s="60">
        <v>6364</v>
      </c>
      <c r="NXK107" s="60">
        <v>0.1</v>
      </c>
      <c r="NXL107" s="152">
        <v>0.1</v>
      </c>
      <c r="NXM107" s="152">
        <v>0.25</v>
      </c>
      <c r="NXN107" s="152"/>
      <c r="NXO107" s="153">
        <f t="shared" ref="NXO107" si="6560">NXJ107*(1+NXK107+NXL107+NXM107+NXN107)</f>
        <v>9227.8000000000011</v>
      </c>
      <c r="NXP107" s="154">
        <f t="shared" ref="NXP107" si="6561">ROUND(NXO107,0)</f>
        <v>9228</v>
      </c>
      <c r="NXQ107" s="60">
        <v>1</v>
      </c>
      <c r="NXR107" s="154">
        <f t="shared" ref="NXR107" si="6562">ROUND(NXP107*NXQ107,0)</f>
        <v>9228</v>
      </c>
      <c r="NXS107" s="84">
        <f t="shared" ref="NXS107" si="6563">NXR107*NXI107</f>
        <v>0</v>
      </c>
      <c r="NXT107" s="150" t="s">
        <v>23</v>
      </c>
      <c r="NXU107" s="60" t="s">
        <v>147</v>
      </c>
      <c r="NXV107" s="151" t="s">
        <v>43</v>
      </c>
      <c r="NXW107" s="60" t="s">
        <v>40</v>
      </c>
      <c r="NXX107" s="60"/>
      <c r="NXY107" s="60"/>
      <c r="NXZ107" s="60">
        <v>6364</v>
      </c>
      <c r="NYA107" s="60">
        <v>0.1</v>
      </c>
      <c r="NYB107" s="152">
        <v>0.1</v>
      </c>
      <c r="NYC107" s="152">
        <v>0.25</v>
      </c>
      <c r="NYD107" s="152"/>
      <c r="NYE107" s="153">
        <f t="shared" ref="NYE107" si="6564">NXZ107*(1+NYA107+NYB107+NYC107+NYD107)</f>
        <v>9227.8000000000011</v>
      </c>
      <c r="NYF107" s="154">
        <f t="shared" ref="NYF107" si="6565">ROUND(NYE107,0)</f>
        <v>9228</v>
      </c>
      <c r="NYG107" s="60">
        <v>1</v>
      </c>
      <c r="NYH107" s="154">
        <f t="shared" ref="NYH107" si="6566">ROUND(NYF107*NYG107,0)</f>
        <v>9228</v>
      </c>
      <c r="NYI107" s="84">
        <f t="shared" ref="NYI107" si="6567">NYH107*NXY107</f>
        <v>0</v>
      </c>
      <c r="NYJ107" s="150" t="s">
        <v>23</v>
      </c>
      <c r="NYK107" s="60" t="s">
        <v>147</v>
      </c>
      <c r="NYL107" s="151" t="s">
        <v>43</v>
      </c>
      <c r="NYM107" s="60" t="s">
        <v>40</v>
      </c>
      <c r="NYN107" s="60"/>
      <c r="NYO107" s="60"/>
      <c r="NYP107" s="60">
        <v>6364</v>
      </c>
      <c r="NYQ107" s="60">
        <v>0.1</v>
      </c>
      <c r="NYR107" s="152">
        <v>0.1</v>
      </c>
      <c r="NYS107" s="152">
        <v>0.25</v>
      </c>
      <c r="NYT107" s="152"/>
      <c r="NYU107" s="153">
        <f t="shared" ref="NYU107" si="6568">NYP107*(1+NYQ107+NYR107+NYS107+NYT107)</f>
        <v>9227.8000000000011</v>
      </c>
      <c r="NYV107" s="154">
        <f t="shared" ref="NYV107" si="6569">ROUND(NYU107,0)</f>
        <v>9228</v>
      </c>
      <c r="NYW107" s="60">
        <v>1</v>
      </c>
      <c r="NYX107" s="154">
        <f t="shared" ref="NYX107" si="6570">ROUND(NYV107*NYW107,0)</f>
        <v>9228</v>
      </c>
      <c r="NYY107" s="84">
        <f t="shared" ref="NYY107" si="6571">NYX107*NYO107</f>
        <v>0</v>
      </c>
      <c r="NYZ107" s="150" t="s">
        <v>23</v>
      </c>
      <c r="NZA107" s="60" t="s">
        <v>147</v>
      </c>
      <c r="NZB107" s="151" t="s">
        <v>43</v>
      </c>
      <c r="NZC107" s="60" t="s">
        <v>40</v>
      </c>
      <c r="NZD107" s="60"/>
      <c r="NZE107" s="60"/>
      <c r="NZF107" s="60">
        <v>6364</v>
      </c>
      <c r="NZG107" s="60">
        <v>0.1</v>
      </c>
      <c r="NZH107" s="152">
        <v>0.1</v>
      </c>
      <c r="NZI107" s="152">
        <v>0.25</v>
      </c>
      <c r="NZJ107" s="152"/>
      <c r="NZK107" s="153">
        <f t="shared" ref="NZK107" si="6572">NZF107*(1+NZG107+NZH107+NZI107+NZJ107)</f>
        <v>9227.8000000000011</v>
      </c>
      <c r="NZL107" s="154">
        <f t="shared" ref="NZL107" si="6573">ROUND(NZK107,0)</f>
        <v>9228</v>
      </c>
      <c r="NZM107" s="60">
        <v>1</v>
      </c>
      <c r="NZN107" s="154">
        <f t="shared" ref="NZN107" si="6574">ROUND(NZL107*NZM107,0)</f>
        <v>9228</v>
      </c>
      <c r="NZO107" s="84">
        <f t="shared" ref="NZO107" si="6575">NZN107*NZE107</f>
        <v>0</v>
      </c>
      <c r="NZP107" s="150" t="s">
        <v>23</v>
      </c>
      <c r="NZQ107" s="60" t="s">
        <v>147</v>
      </c>
      <c r="NZR107" s="151" t="s">
        <v>43</v>
      </c>
      <c r="NZS107" s="60" t="s">
        <v>40</v>
      </c>
      <c r="NZT107" s="60"/>
      <c r="NZU107" s="60"/>
      <c r="NZV107" s="60">
        <v>6364</v>
      </c>
      <c r="NZW107" s="60">
        <v>0.1</v>
      </c>
      <c r="NZX107" s="152">
        <v>0.1</v>
      </c>
      <c r="NZY107" s="152">
        <v>0.25</v>
      </c>
      <c r="NZZ107" s="152"/>
      <c r="OAA107" s="153">
        <f t="shared" ref="OAA107" si="6576">NZV107*(1+NZW107+NZX107+NZY107+NZZ107)</f>
        <v>9227.8000000000011</v>
      </c>
      <c r="OAB107" s="154">
        <f t="shared" ref="OAB107" si="6577">ROUND(OAA107,0)</f>
        <v>9228</v>
      </c>
      <c r="OAC107" s="60">
        <v>1</v>
      </c>
      <c r="OAD107" s="154">
        <f t="shared" ref="OAD107" si="6578">ROUND(OAB107*OAC107,0)</f>
        <v>9228</v>
      </c>
      <c r="OAE107" s="84">
        <f t="shared" ref="OAE107" si="6579">OAD107*NZU107</f>
        <v>0</v>
      </c>
      <c r="OAF107" s="150" t="s">
        <v>23</v>
      </c>
      <c r="OAG107" s="60" t="s">
        <v>147</v>
      </c>
      <c r="OAH107" s="151" t="s">
        <v>43</v>
      </c>
      <c r="OAI107" s="60" t="s">
        <v>40</v>
      </c>
      <c r="OAJ107" s="60"/>
      <c r="OAK107" s="60"/>
      <c r="OAL107" s="60">
        <v>6364</v>
      </c>
      <c r="OAM107" s="60">
        <v>0.1</v>
      </c>
      <c r="OAN107" s="152">
        <v>0.1</v>
      </c>
      <c r="OAO107" s="152">
        <v>0.25</v>
      </c>
      <c r="OAP107" s="152"/>
      <c r="OAQ107" s="153">
        <f t="shared" ref="OAQ107" si="6580">OAL107*(1+OAM107+OAN107+OAO107+OAP107)</f>
        <v>9227.8000000000011</v>
      </c>
      <c r="OAR107" s="154">
        <f t="shared" ref="OAR107" si="6581">ROUND(OAQ107,0)</f>
        <v>9228</v>
      </c>
      <c r="OAS107" s="60">
        <v>1</v>
      </c>
      <c r="OAT107" s="154">
        <f t="shared" ref="OAT107" si="6582">ROUND(OAR107*OAS107,0)</f>
        <v>9228</v>
      </c>
      <c r="OAU107" s="84">
        <f t="shared" ref="OAU107" si="6583">OAT107*OAK107</f>
        <v>0</v>
      </c>
      <c r="OAV107" s="150" t="s">
        <v>23</v>
      </c>
      <c r="OAW107" s="60" t="s">
        <v>147</v>
      </c>
      <c r="OAX107" s="151" t="s">
        <v>43</v>
      </c>
      <c r="OAY107" s="60" t="s">
        <v>40</v>
      </c>
      <c r="OAZ107" s="60"/>
      <c r="OBA107" s="60"/>
      <c r="OBB107" s="60">
        <v>6364</v>
      </c>
      <c r="OBC107" s="60">
        <v>0.1</v>
      </c>
      <c r="OBD107" s="152">
        <v>0.1</v>
      </c>
      <c r="OBE107" s="152">
        <v>0.25</v>
      </c>
      <c r="OBF107" s="152"/>
      <c r="OBG107" s="153">
        <f t="shared" ref="OBG107" si="6584">OBB107*(1+OBC107+OBD107+OBE107+OBF107)</f>
        <v>9227.8000000000011</v>
      </c>
      <c r="OBH107" s="154">
        <f t="shared" ref="OBH107" si="6585">ROUND(OBG107,0)</f>
        <v>9228</v>
      </c>
      <c r="OBI107" s="60">
        <v>1</v>
      </c>
      <c r="OBJ107" s="154">
        <f t="shared" ref="OBJ107" si="6586">ROUND(OBH107*OBI107,0)</f>
        <v>9228</v>
      </c>
      <c r="OBK107" s="84">
        <f t="shared" ref="OBK107" si="6587">OBJ107*OBA107</f>
        <v>0</v>
      </c>
      <c r="OBL107" s="150" t="s">
        <v>23</v>
      </c>
      <c r="OBM107" s="60" t="s">
        <v>147</v>
      </c>
      <c r="OBN107" s="151" t="s">
        <v>43</v>
      </c>
      <c r="OBO107" s="60" t="s">
        <v>40</v>
      </c>
      <c r="OBP107" s="60"/>
      <c r="OBQ107" s="60"/>
      <c r="OBR107" s="60">
        <v>6364</v>
      </c>
      <c r="OBS107" s="60">
        <v>0.1</v>
      </c>
      <c r="OBT107" s="152">
        <v>0.1</v>
      </c>
      <c r="OBU107" s="152">
        <v>0.25</v>
      </c>
      <c r="OBV107" s="152"/>
      <c r="OBW107" s="153">
        <f t="shared" ref="OBW107" si="6588">OBR107*(1+OBS107+OBT107+OBU107+OBV107)</f>
        <v>9227.8000000000011</v>
      </c>
      <c r="OBX107" s="154">
        <f t="shared" ref="OBX107" si="6589">ROUND(OBW107,0)</f>
        <v>9228</v>
      </c>
      <c r="OBY107" s="60">
        <v>1</v>
      </c>
      <c r="OBZ107" s="154">
        <f t="shared" ref="OBZ107" si="6590">ROUND(OBX107*OBY107,0)</f>
        <v>9228</v>
      </c>
      <c r="OCA107" s="84">
        <f t="shared" ref="OCA107" si="6591">OBZ107*OBQ107</f>
        <v>0</v>
      </c>
      <c r="OCB107" s="150" t="s">
        <v>23</v>
      </c>
      <c r="OCC107" s="60" t="s">
        <v>147</v>
      </c>
      <c r="OCD107" s="151" t="s">
        <v>43</v>
      </c>
      <c r="OCE107" s="60" t="s">
        <v>40</v>
      </c>
      <c r="OCF107" s="60"/>
      <c r="OCG107" s="60"/>
      <c r="OCH107" s="60">
        <v>6364</v>
      </c>
      <c r="OCI107" s="60">
        <v>0.1</v>
      </c>
      <c r="OCJ107" s="152">
        <v>0.1</v>
      </c>
      <c r="OCK107" s="152">
        <v>0.25</v>
      </c>
      <c r="OCL107" s="152"/>
      <c r="OCM107" s="153">
        <f t="shared" ref="OCM107" si="6592">OCH107*(1+OCI107+OCJ107+OCK107+OCL107)</f>
        <v>9227.8000000000011</v>
      </c>
      <c r="OCN107" s="154">
        <f t="shared" ref="OCN107" si="6593">ROUND(OCM107,0)</f>
        <v>9228</v>
      </c>
      <c r="OCO107" s="60">
        <v>1</v>
      </c>
      <c r="OCP107" s="154">
        <f t="shared" ref="OCP107" si="6594">ROUND(OCN107*OCO107,0)</f>
        <v>9228</v>
      </c>
      <c r="OCQ107" s="84">
        <f t="shared" ref="OCQ107" si="6595">OCP107*OCG107</f>
        <v>0</v>
      </c>
      <c r="OCR107" s="150" t="s">
        <v>23</v>
      </c>
      <c r="OCS107" s="60" t="s">
        <v>147</v>
      </c>
      <c r="OCT107" s="151" t="s">
        <v>43</v>
      </c>
      <c r="OCU107" s="60" t="s">
        <v>40</v>
      </c>
      <c r="OCV107" s="60"/>
      <c r="OCW107" s="60"/>
      <c r="OCX107" s="60">
        <v>6364</v>
      </c>
      <c r="OCY107" s="60">
        <v>0.1</v>
      </c>
      <c r="OCZ107" s="152">
        <v>0.1</v>
      </c>
      <c r="ODA107" s="152">
        <v>0.25</v>
      </c>
      <c r="ODB107" s="152"/>
      <c r="ODC107" s="153">
        <f t="shared" ref="ODC107" si="6596">OCX107*(1+OCY107+OCZ107+ODA107+ODB107)</f>
        <v>9227.8000000000011</v>
      </c>
      <c r="ODD107" s="154">
        <f t="shared" ref="ODD107" si="6597">ROUND(ODC107,0)</f>
        <v>9228</v>
      </c>
      <c r="ODE107" s="60">
        <v>1</v>
      </c>
      <c r="ODF107" s="154">
        <f t="shared" ref="ODF107" si="6598">ROUND(ODD107*ODE107,0)</f>
        <v>9228</v>
      </c>
      <c r="ODG107" s="84">
        <f t="shared" ref="ODG107" si="6599">ODF107*OCW107</f>
        <v>0</v>
      </c>
      <c r="ODH107" s="150" t="s">
        <v>23</v>
      </c>
      <c r="ODI107" s="60" t="s">
        <v>147</v>
      </c>
      <c r="ODJ107" s="151" t="s">
        <v>43</v>
      </c>
      <c r="ODK107" s="60" t="s">
        <v>40</v>
      </c>
      <c r="ODL107" s="60"/>
      <c r="ODM107" s="60"/>
      <c r="ODN107" s="60">
        <v>6364</v>
      </c>
      <c r="ODO107" s="60">
        <v>0.1</v>
      </c>
      <c r="ODP107" s="152">
        <v>0.1</v>
      </c>
      <c r="ODQ107" s="152">
        <v>0.25</v>
      </c>
      <c r="ODR107" s="152"/>
      <c r="ODS107" s="153">
        <f t="shared" ref="ODS107" si="6600">ODN107*(1+ODO107+ODP107+ODQ107+ODR107)</f>
        <v>9227.8000000000011</v>
      </c>
      <c r="ODT107" s="154">
        <f t="shared" ref="ODT107" si="6601">ROUND(ODS107,0)</f>
        <v>9228</v>
      </c>
      <c r="ODU107" s="60">
        <v>1</v>
      </c>
      <c r="ODV107" s="154">
        <f t="shared" ref="ODV107" si="6602">ROUND(ODT107*ODU107,0)</f>
        <v>9228</v>
      </c>
      <c r="ODW107" s="84">
        <f t="shared" ref="ODW107" si="6603">ODV107*ODM107</f>
        <v>0</v>
      </c>
      <c r="ODX107" s="150" t="s">
        <v>23</v>
      </c>
      <c r="ODY107" s="60" t="s">
        <v>147</v>
      </c>
      <c r="ODZ107" s="151" t="s">
        <v>43</v>
      </c>
      <c r="OEA107" s="60" t="s">
        <v>40</v>
      </c>
      <c r="OEB107" s="60"/>
      <c r="OEC107" s="60"/>
      <c r="OED107" s="60">
        <v>6364</v>
      </c>
      <c r="OEE107" s="60">
        <v>0.1</v>
      </c>
      <c r="OEF107" s="152">
        <v>0.1</v>
      </c>
      <c r="OEG107" s="152">
        <v>0.25</v>
      </c>
      <c r="OEH107" s="152"/>
      <c r="OEI107" s="153">
        <f t="shared" ref="OEI107" si="6604">OED107*(1+OEE107+OEF107+OEG107+OEH107)</f>
        <v>9227.8000000000011</v>
      </c>
      <c r="OEJ107" s="154">
        <f t="shared" ref="OEJ107" si="6605">ROUND(OEI107,0)</f>
        <v>9228</v>
      </c>
      <c r="OEK107" s="60">
        <v>1</v>
      </c>
      <c r="OEL107" s="154">
        <f t="shared" ref="OEL107" si="6606">ROUND(OEJ107*OEK107,0)</f>
        <v>9228</v>
      </c>
      <c r="OEM107" s="84">
        <f t="shared" ref="OEM107" si="6607">OEL107*OEC107</f>
        <v>0</v>
      </c>
      <c r="OEN107" s="150" t="s">
        <v>23</v>
      </c>
      <c r="OEO107" s="60" t="s">
        <v>147</v>
      </c>
      <c r="OEP107" s="151" t="s">
        <v>43</v>
      </c>
      <c r="OEQ107" s="60" t="s">
        <v>40</v>
      </c>
      <c r="OER107" s="60"/>
      <c r="OES107" s="60"/>
      <c r="OET107" s="60">
        <v>6364</v>
      </c>
      <c r="OEU107" s="60">
        <v>0.1</v>
      </c>
      <c r="OEV107" s="152">
        <v>0.1</v>
      </c>
      <c r="OEW107" s="152">
        <v>0.25</v>
      </c>
      <c r="OEX107" s="152"/>
      <c r="OEY107" s="153">
        <f t="shared" ref="OEY107" si="6608">OET107*(1+OEU107+OEV107+OEW107+OEX107)</f>
        <v>9227.8000000000011</v>
      </c>
      <c r="OEZ107" s="154">
        <f t="shared" ref="OEZ107" si="6609">ROUND(OEY107,0)</f>
        <v>9228</v>
      </c>
      <c r="OFA107" s="60">
        <v>1</v>
      </c>
      <c r="OFB107" s="154">
        <f t="shared" ref="OFB107" si="6610">ROUND(OEZ107*OFA107,0)</f>
        <v>9228</v>
      </c>
      <c r="OFC107" s="84">
        <f t="shared" ref="OFC107" si="6611">OFB107*OES107</f>
        <v>0</v>
      </c>
      <c r="OFD107" s="150" t="s">
        <v>23</v>
      </c>
      <c r="OFE107" s="60" t="s">
        <v>147</v>
      </c>
      <c r="OFF107" s="151" t="s">
        <v>43</v>
      </c>
      <c r="OFG107" s="60" t="s">
        <v>40</v>
      </c>
      <c r="OFH107" s="60"/>
      <c r="OFI107" s="60"/>
      <c r="OFJ107" s="60">
        <v>6364</v>
      </c>
      <c r="OFK107" s="60">
        <v>0.1</v>
      </c>
      <c r="OFL107" s="152">
        <v>0.1</v>
      </c>
      <c r="OFM107" s="152">
        <v>0.25</v>
      </c>
      <c r="OFN107" s="152"/>
      <c r="OFO107" s="153">
        <f t="shared" ref="OFO107" si="6612">OFJ107*(1+OFK107+OFL107+OFM107+OFN107)</f>
        <v>9227.8000000000011</v>
      </c>
      <c r="OFP107" s="154">
        <f t="shared" ref="OFP107" si="6613">ROUND(OFO107,0)</f>
        <v>9228</v>
      </c>
      <c r="OFQ107" s="60">
        <v>1</v>
      </c>
      <c r="OFR107" s="154">
        <f t="shared" ref="OFR107" si="6614">ROUND(OFP107*OFQ107,0)</f>
        <v>9228</v>
      </c>
      <c r="OFS107" s="84">
        <f t="shared" ref="OFS107" si="6615">OFR107*OFI107</f>
        <v>0</v>
      </c>
      <c r="OFT107" s="150" t="s">
        <v>23</v>
      </c>
      <c r="OFU107" s="60" t="s">
        <v>147</v>
      </c>
      <c r="OFV107" s="151" t="s">
        <v>43</v>
      </c>
      <c r="OFW107" s="60" t="s">
        <v>40</v>
      </c>
      <c r="OFX107" s="60"/>
      <c r="OFY107" s="60"/>
      <c r="OFZ107" s="60">
        <v>6364</v>
      </c>
      <c r="OGA107" s="60">
        <v>0.1</v>
      </c>
      <c r="OGB107" s="152">
        <v>0.1</v>
      </c>
      <c r="OGC107" s="152">
        <v>0.25</v>
      </c>
      <c r="OGD107" s="152"/>
      <c r="OGE107" s="153">
        <f t="shared" ref="OGE107" si="6616">OFZ107*(1+OGA107+OGB107+OGC107+OGD107)</f>
        <v>9227.8000000000011</v>
      </c>
      <c r="OGF107" s="154">
        <f t="shared" ref="OGF107" si="6617">ROUND(OGE107,0)</f>
        <v>9228</v>
      </c>
      <c r="OGG107" s="60">
        <v>1</v>
      </c>
      <c r="OGH107" s="154">
        <f t="shared" ref="OGH107" si="6618">ROUND(OGF107*OGG107,0)</f>
        <v>9228</v>
      </c>
      <c r="OGI107" s="84">
        <f t="shared" ref="OGI107" si="6619">OGH107*OFY107</f>
        <v>0</v>
      </c>
      <c r="OGJ107" s="150" t="s">
        <v>23</v>
      </c>
      <c r="OGK107" s="60" t="s">
        <v>147</v>
      </c>
      <c r="OGL107" s="151" t="s">
        <v>43</v>
      </c>
      <c r="OGM107" s="60" t="s">
        <v>40</v>
      </c>
      <c r="OGN107" s="60"/>
      <c r="OGO107" s="60"/>
      <c r="OGP107" s="60">
        <v>6364</v>
      </c>
      <c r="OGQ107" s="60">
        <v>0.1</v>
      </c>
      <c r="OGR107" s="152">
        <v>0.1</v>
      </c>
      <c r="OGS107" s="152">
        <v>0.25</v>
      </c>
      <c r="OGT107" s="152"/>
      <c r="OGU107" s="153">
        <f t="shared" ref="OGU107" si="6620">OGP107*(1+OGQ107+OGR107+OGS107+OGT107)</f>
        <v>9227.8000000000011</v>
      </c>
      <c r="OGV107" s="154">
        <f t="shared" ref="OGV107" si="6621">ROUND(OGU107,0)</f>
        <v>9228</v>
      </c>
      <c r="OGW107" s="60">
        <v>1</v>
      </c>
      <c r="OGX107" s="154">
        <f t="shared" ref="OGX107" si="6622">ROUND(OGV107*OGW107,0)</f>
        <v>9228</v>
      </c>
      <c r="OGY107" s="84">
        <f t="shared" ref="OGY107" si="6623">OGX107*OGO107</f>
        <v>0</v>
      </c>
      <c r="OGZ107" s="150" t="s">
        <v>23</v>
      </c>
      <c r="OHA107" s="60" t="s">
        <v>147</v>
      </c>
      <c r="OHB107" s="151" t="s">
        <v>43</v>
      </c>
      <c r="OHC107" s="60" t="s">
        <v>40</v>
      </c>
      <c r="OHD107" s="60"/>
      <c r="OHE107" s="60"/>
      <c r="OHF107" s="60">
        <v>6364</v>
      </c>
      <c r="OHG107" s="60">
        <v>0.1</v>
      </c>
      <c r="OHH107" s="152">
        <v>0.1</v>
      </c>
      <c r="OHI107" s="152">
        <v>0.25</v>
      </c>
      <c r="OHJ107" s="152"/>
      <c r="OHK107" s="153">
        <f t="shared" ref="OHK107" si="6624">OHF107*(1+OHG107+OHH107+OHI107+OHJ107)</f>
        <v>9227.8000000000011</v>
      </c>
      <c r="OHL107" s="154">
        <f t="shared" ref="OHL107" si="6625">ROUND(OHK107,0)</f>
        <v>9228</v>
      </c>
      <c r="OHM107" s="60">
        <v>1</v>
      </c>
      <c r="OHN107" s="154">
        <f t="shared" ref="OHN107" si="6626">ROUND(OHL107*OHM107,0)</f>
        <v>9228</v>
      </c>
      <c r="OHO107" s="84">
        <f t="shared" ref="OHO107" si="6627">OHN107*OHE107</f>
        <v>0</v>
      </c>
      <c r="OHP107" s="150" t="s">
        <v>23</v>
      </c>
      <c r="OHQ107" s="60" t="s">
        <v>147</v>
      </c>
      <c r="OHR107" s="151" t="s">
        <v>43</v>
      </c>
      <c r="OHS107" s="60" t="s">
        <v>40</v>
      </c>
      <c r="OHT107" s="60"/>
      <c r="OHU107" s="60"/>
      <c r="OHV107" s="60">
        <v>6364</v>
      </c>
      <c r="OHW107" s="60">
        <v>0.1</v>
      </c>
      <c r="OHX107" s="152">
        <v>0.1</v>
      </c>
      <c r="OHY107" s="152">
        <v>0.25</v>
      </c>
      <c r="OHZ107" s="152"/>
      <c r="OIA107" s="153">
        <f t="shared" ref="OIA107" si="6628">OHV107*(1+OHW107+OHX107+OHY107+OHZ107)</f>
        <v>9227.8000000000011</v>
      </c>
      <c r="OIB107" s="154">
        <f t="shared" ref="OIB107" si="6629">ROUND(OIA107,0)</f>
        <v>9228</v>
      </c>
      <c r="OIC107" s="60">
        <v>1</v>
      </c>
      <c r="OID107" s="154">
        <f t="shared" ref="OID107" si="6630">ROUND(OIB107*OIC107,0)</f>
        <v>9228</v>
      </c>
      <c r="OIE107" s="84">
        <f t="shared" ref="OIE107" si="6631">OID107*OHU107</f>
        <v>0</v>
      </c>
      <c r="OIF107" s="150" t="s">
        <v>23</v>
      </c>
      <c r="OIG107" s="60" t="s">
        <v>147</v>
      </c>
      <c r="OIH107" s="151" t="s">
        <v>43</v>
      </c>
      <c r="OII107" s="60" t="s">
        <v>40</v>
      </c>
      <c r="OIJ107" s="60"/>
      <c r="OIK107" s="60"/>
      <c r="OIL107" s="60">
        <v>6364</v>
      </c>
      <c r="OIM107" s="60">
        <v>0.1</v>
      </c>
      <c r="OIN107" s="152">
        <v>0.1</v>
      </c>
      <c r="OIO107" s="152">
        <v>0.25</v>
      </c>
      <c r="OIP107" s="152"/>
      <c r="OIQ107" s="153">
        <f t="shared" ref="OIQ107" si="6632">OIL107*(1+OIM107+OIN107+OIO107+OIP107)</f>
        <v>9227.8000000000011</v>
      </c>
      <c r="OIR107" s="154">
        <f t="shared" ref="OIR107" si="6633">ROUND(OIQ107,0)</f>
        <v>9228</v>
      </c>
      <c r="OIS107" s="60">
        <v>1</v>
      </c>
      <c r="OIT107" s="154">
        <f t="shared" ref="OIT107" si="6634">ROUND(OIR107*OIS107,0)</f>
        <v>9228</v>
      </c>
      <c r="OIU107" s="84">
        <f t="shared" ref="OIU107" si="6635">OIT107*OIK107</f>
        <v>0</v>
      </c>
      <c r="OIV107" s="150" t="s">
        <v>23</v>
      </c>
      <c r="OIW107" s="60" t="s">
        <v>147</v>
      </c>
      <c r="OIX107" s="151" t="s">
        <v>43</v>
      </c>
      <c r="OIY107" s="60" t="s">
        <v>40</v>
      </c>
      <c r="OIZ107" s="60"/>
      <c r="OJA107" s="60"/>
      <c r="OJB107" s="60">
        <v>6364</v>
      </c>
      <c r="OJC107" s="60">
        <v>0.1</v>
      </c>
      <c r="OJD107" s="152">
        <v>0.1</v>
      </c>
      <c r="OJE107" s="152">
        <v>0.25</v>
      </c>
      <c r="OJF107" s="152"/>
      <c r="OJG107" s="153">
        <f t="shared" ref="OJG107" si="6636">OJB107*(1+OJC107+OJD107+OJE107+OJF107)</f>
        <v>9227.8000000000011</v>
      </c>
      <c r="OJH107" s="154">
        <f t="shared" ref="OJH107" si="6637">ROUND(OJG107,0)</f>
        <v>9228</v>
      </c>
      <c r="OJI107" s="60">
        <v>1</v>
      </c>
      <c r="OJJ107" s="154">
        <f t="shared" ref="OJJ107" si="6638">ROUND(OJH107*OJI107,0)</f>
        <v>9228</v>
      </c>
      <c r="OJK107" s="84">
        <f t="shared" ref="OJK107" si="6639">OJJ107*OJA107</f>
        <v>0</v>
      </c>
      <c r="OJL107" s="150" t="s">
        <v>23</v>
      </c>
      <c r="OJM107" s="60" t="s">
        <v>147</v>
      </c>
      <c r="OJN107" s="151" t="s">
        <v>43</v>
      </c>
      <c r="OJO107" s="60" t="s">
        <v>40</v>
      </c>
      <c r="OJP107" s="60"/>
      <c r="OJQ107" s="60"/>
      <c r="OJR107" s="60">
        <v>6364</v>
      </c>
      <c r="OJS107" s="60">
        <v>0.1</v>
      </c>
      <c r="OJT107" s="152">
        <v>0.1</v>
      </c>
      <c r="OJU107" s="152">
        <v>0.25</v>
      </c>
      <c r="OJV107" s="152"/>
      <c r="OJW107" s="153">
        <f t="shared" ref="OJW107" si="6640">OJR107*(1+OJS107+OJT107+OJU107+OJV107)</f>
        <v>9227.8000000000011</v>
      </c>
      <c r="OJX107" s="154">
        <f t="shared" ref="OJX107" si="6641">ROUND(OJW107,0)</f>
        <v>9228</v>
      </c>
      <c r="OJY107" s="60">
        <v>1</v>
      </c>
      <c r="OJZ107" s="154">
        <f t="shared" ref="OJZ107" si="6642">ROUND(OJX107*OJY107,0)</f>
        <v>9228</v>
      </c>
      <c r="OKA107" s="84">
        <f t="shared" ref="OKA107" si="6643">OJZ107*OJQ107</f>
        <v>0</v>
      </c>
      <c r="OKB107" s="150" t="s">
        <v>23</v>
      </c>
      <c r="OKC107" s="60" t="s">
        <v>147</v>
      </c>
      <c r="OKD107" s="151" t="s">
        <v>43</v>
      </c>
      <c r="OKE107" s="60" t="s">
        <v>40</v>
      </c>
      <c r="OKF107" s="60"/>
      <c r="OKG107" s="60"/>
      <c r="OKH107" s="60">
        <v>6364</v>
      </c>
      <c r="OKI107" s="60">
        <v>0.1</v>
      </c>
      <c r="OKJ107" s="152">
        <v>0.1</v>
      </c>
      <c r="OKK107" s="152">
        <v>0.25</v>
      </c>
      <c r="OKL107" s="152"/>
      <c r="OKM107" s="153">
        <f t="shared" ref="OKM107" si="6644">OKH107*(1+OKI107+OKJ107+OKK107+OKL107)</f>
        <v>9227.8000000000011</v>
      </c>
      <c r="OKN107" s="154">
        <f t="shared" ref="OKN107" si="6645">ROUND(OKM107,0)</f>
        <v>9228</v>
      </c>
      <c r="OKO107" s="60">
        <v>1</v>
      </c>
      <c r="OKP107" s="154">
        <f t="shared" ref="OKP107" si="6646">ROUND(OKN107*OKO107,0)</f>
        <v>9228</v>
      </c>
      <c r="OKQ107" s="84">
        <f t="shared" ref="OKQ107" si="6647">OKP107*OKG107</f>
        <v>0</v>
      </c>
      <c r="OKR107" s="150" t="s">
        <v>23</v>
      </c>
      <c r="OKS107" s="60" t="s">
        <v>147</v>
      </c>
      <c r="OKT107" s="151" t="s">
        <v>43</v>
      </c>
      <c r="OKU107" s="60" t="s">
        <v>40</v>
      </c>
      <c r="OKV107" s="60"/>
      <c r="OKW107" s="60"/>
      <c r="OKX107" s="60">
        <v>6364</v>
      </c>
      <c r="OKY107" s="60">
        <v>0.1</v>
      </c>
      <c r="OKZ107" s="152">
        <v>0.1</v>
      </c>
      <c r="OLA107" s="152">
        <v>0.25</v>
      </c>
      <c r="OLB107" s="152"/>
      <c r="OLC107" s="153">
        <f t="shared" ref="OLC107" si="6648">OKX107*(1+OKY107+OKZ107+OLA107+OLB107)</f>
        <v>9227.8000000000011</v>
      </c>
      <c r="OLD107" s="154">
        <f t="shared" ref="OLD107" si="6649">ROUND(OLC107,0)</f>
        <v>9228</v>
      </c>
      <c r="OLE107" s="60">
        <v>1</v>
      </c>
      <c r="OLF107" s="154">
        <f t="shared" ref="OLF107" si="6650">ROUND(OLD107*OLE107,0)</f>
        <v>9228</v>
      </c>
      <c r="OLG107" s="84">
        <f t="shared" ref="OLG107" si="6651">OLF107*OKW107</f>
        <v>0</v>
      </c>
      <c r="OLH107" s="150" t="s">
        <v>23</v>
      </c>
      <c r="OLI107" s="60" t="s">
        <v>147</v>
      </c>
      <c r="OLJ107" s="151" t="s">
        <v>43</v>
      </c>
      <c r="OLK107" s="60" t="s">
        <v>40</v>
      </c>
      <c r="OLL107" s="60"/>
      <c r="OLM107" s="60"/>
      <c r="OLN107" s="60">
        <v>6364</v>
      </c>
      <c r="OLO107" s="60">
        <v>0.1</v>
      </c>
      <c r="OLP107" s="152">
        <v>0.1</v>
      </c>
      <c r="OLQ107" s="152">
        <v>0.25</v>
      </c>
      <c r="OLR107" s="152"/>
      <c r="OLS107" s="153">
        <f t="shared" ref="OLS107" si="6652">OLN107*(1+OLO107+OLP107+OLQ107+OLR107)</f>
        <v>9227.8000000000011</v>
      </c>
      <c r="OLT107" s="154">
        <f t="shared" ref="OLT107" si="6653">ROUND(OLS107,0)</f>
        <v>9228</v>
      </c>
      <c r="OLU107" s="60">
        <v>1</v>
      </c>
      <c r="OLV107" s="154">
        <f t="shared" ref="OLV107" si="6654">ROUND(OLT107*OLU107,0)</f>
        <v>9228</v>
      </c>
      <c r="OLW107" s="84">
        <f t="shared" ref="OLW107" si="6655">OLV107*OLM107</f>
        <v>0</v>
      </c>
      <c r="OLX107" s="150" t="s">
        <v>23</v>
      </c>
      <c r="OLY107" s="60" t="s">
        <v>147</v>
      </c>
      <c r="OLZ107" s="151" t="s">
        <v>43</v>
      </c>
      <c r="OMA107" s="60" t="s">
        <v>40</v>
      </c>
      <c r="OMB107" s="60"/>
      <c r="OMC107" s="60"/>
      <c r="OMD107" s="60">
        <v>6364</v>
      </c>
      <c r="OME107" s="60">
        <v>0.1</v>
      </c>
      <c r="OMF107" s="152">
        <v>0.1</v>
      </c>
      <c r="OMG107" s="152">
        <v>0.25</v>
      </c>
      <c r="OMH107" s="152"/>
      <c r="OMI107" s="153">
        <f t="shared" ref="OMI107" si="6656">OMD107*(1+OME107+OMF107+OMG107+OMH107)</f>
        <v>9227.8000000000011</v>
      </c>
      <c r="OMJ107" s="154">
        <f t="shared" ref="OMJ107" si="6657">ROUND(OMI107,0)</f>
        <v>9228</v>
      </c>
      <c r="OMK107" s="60">
        <v>1</v>
      </c>
      <c r="OML107" s="154">
        <f t="shared" ref="OML107" si="6658">ROUND(OMJ107*OMK107,0)</f>
        <v>9228</v>
      </c>
      <c r="OMM107" s="84">
        <f t="shared" ref="OMM107" si="6659">OML107*OMC107</f>
        <v>0</v>
      </c>
      <c r="OMN107" s="150" t="s">
        <v>23</v>
      </c>
      <c r="OMO107" s="60" t="s">
        <v>147</v>
      </c>
      <c r="OMP107" s="151" t="s">
        <v>43</v>
      </c>
      <c r="OMQ107" s="60" t="s">
        <v>40</v>
      </c>
      <c r="OMR107" s="60"/>
      <c r="OMS107" s="60"/>
      <c r="OMT107" s="60">
        <v>6364</v>
      </c>
      <c r="OMU107" s="60">
        <v>0.1</v>
      </c>
      <c r="OMV107" s="152">
        <v>0.1</v>
      </c>
      <c r="OMW107" s="152">
        <v>0.25</v>
      </c>
      <c r="OMX107" s="152"/>
      <c r="OMY107" s="153">
        <f t="shared" ref="OMY107" si="6660">OMT107*(1+OMU107+OMV107+OMW107+OMX107)</f>
        <v>9227.8000000000011</v>
      </c>
      <c r="OMZ107" s="154">
        <f t="shared" ref="OMZ107" si="6661">ROUND(OMY107,0)</f>
        <v>9228</v>
      </c>
      <c r="ONA107" s="60">
        <v>1</v>
      </c>
      <c r="ONB107" s="154">
        <f t="shared" ref="ONB107" si="6662">ROUND(OMZ107*ONA107,0)</f>
        <v>9228</v>
      </c>
      <c r="ONC107" s="84">
        <f t="shared" ref="ONC107" si="6663">ONB107*OMS107</f>
        <v>0</v>
      </c>
      <c r="OND107" s="150" t="s">
        <v>23</v>
      </c>
      <c r="ONE107" s="60" t="s">
        <v>147</v>
      </c>
      <c r="ONF107" s="151" t="s">
        <v>43</v>
      </c>
      <c r="ONG107" s="60" t="s">
        <v>40</v>
      </c>
      <c r="ONH107" s="60"/>
      <c r="ONI107" s="60"/>
      <c r="ONJ107" s="60">
        <v>6364</v>
      </c>
      <c r="ONK107" s="60">
        <v>0.1</v>
      </c>
      <c r="ONL107" s="152">
        <v>0.1</v>
      </c>
      <c r="ONM107" s="152">
        <v>0.25</v>
      </c>
      <c r="ONN107" s="152"/>
      <c r="ONO107" s="153">
        <f t="shared" ref="ONO107" si="6664">ONJ107*(1+ONK107+ONL107+ONM107+ONN107)</f>
        <v>9227.8000000000011</v>
      </c>
      <c r="ONP107" s="154">
        <f t="shared" ref="ONP107" si="6665">ROUND(ONO107,0)</f>
        <v>9228</v>
      </c>
      <c r="ONQ107" s="60">
        <v>1</v>
      </c>
      <c r="ONR107" s="154">
        <f t="shared" ref="ONR107" si="6666">ROUND(ONP107*ONQ107,0)</f>
        <v>9228</v>
      </c>
      <c r="ONS107" s="84">
        <f t="shared" ref="ONS107" si="6667">ONR107*ONI107</f>
        <v>0</v>
      </c>
      <c r="ONT107" s="150" t="s">
        <v>23</v>
      </c>
      <c r="ONU107" s="60" t="s">
        <v>147</v>
      </c>
      <c r="ONV107" s="151" t="s">
        <v>43</v>
      </c>
      <c r="ONW107" s="60" t="s">
        <v>40</v>
      </c>
      <c r="ONX107" s="60"/>
      <c r="ONY107" s="60"/>
      <c r="ONZ107" s="60">
        <v>6364</v>
      </c>
      <c r="OOA107" s="60">
        <v>0.1</v>
      </c>
      <c r="OOB107" s="152">
        <v>0.1</v>
      </c>
      <c r="OOC107" s="152">
        <v>0.25</v>
      </c>
      <c r="OOD107" s="152"/>
      <c r="OOE107" s="153">
        <f t="shared" ref="OOE107" si="6668">ONZ107*(1+OOA107+OOB107+OOC107+OOD107)</f>
        <v>9227.8000000000011</v>
      </c>
      <c r="OOF107" s="154">
        <f t="shared" ref="OOF107" si="6669">ROUND(OOE107,0)</f>
        <v>9228</v>
      </c>
      <c r="OOG107" s="60">
        <v>1</v>
      </c>
      <c r="OOH107" s="154">
        <f t="shared" ref="OOH107" si="6670">ROUND(OOF107*OOG107,0)</f>
        <v>9228</v>
      </c>
      <c r="OOI107" s="84">
        <f t="shared" ref="OOI107" si="6671">OOH107*ONY107</f>
        <v>0</v>
      </c>
      <c r="OOJ107" s="150" t="s">
        <v>23</v>
      </c>
      <c r="OOK107" s="60" t="s">
        <v>147</v>
      </c>
      <c r="OOL107" s="151" t="s">
        <v>43</v>
      </c>
      <c r="OOM107" s="60" t="s">
        <v>40</v>
      </c>
      <c r="OON107" s="60"/>
      <c r="OOO107" s="60"/>
      <c r="OOP107" s="60">
        <v>6364</v>
      </c>
      <c r="OOQ107" s="60">
        <v>0.1</v>
      </c>
      <c r="OOR107" s="152">
        <v>0.1</v>
      </c>
      <c r="OOS107" s="152">
        <v>0.25</v>
      </c>
      <c r="OOT107" s="152"/>
      <c r="OOU107" s="153">
        <f t="shared" ref="OOU107" si="6672">OOP107*(1+OOQ107+OOR107+OOS107+OOT107)</f>
        <v>9227.8000000000011</v>
      </c>
      <c r="OOV107" s="154">
        <f t="shared" ref="OOV107" si="6673">ROUND(OOU107,0)</f>
        <v>9228</v>
      </c>
      <c r="OOW107" s="60">
        <v>1</v>
      </c>
      <c r="OOX107" s="154">
        <f t="shared" ref="OOX107" si="6674">ROUND(OOV107*OOW107,0)</f>
        <v>9228</v>
      </c>
      <c r="OOY107" s="84">
        <f t="shared" ref="OOY107" si="6675">OOX107*OOO107</f>
        <v>0</v>
      </c>
      <c r="OOZ107" s="150" t="s">
        <v>23</v>
      </c>
      <c r="OPA107" s="60" t="s">
        <v>147</v>
      </c>
      <c r="OPB107" s="151" t="s">
        <v>43</v>
      </c>
      <c r="OPC107" s="60" t="s">
        <v>40</v>
      </c>
      <c r="OPD107" s="60"/>
      <c r="OPE107" s="60"/>
      <c r="OPF107" s="60">
        <v>6364</v>
      </c>
      <c r="OPG107" s="60">
        <v>0.1</v>
      </c>
      <c r="OPH107" s="152">
        <v>0.1</v>
      </c>
      <c r="OPI107" s="152">
        <v>0.25</v>
      </c>
      <c r="OPJ107" s="152"/>
      <c r="OPK107" s="153">
        <f t="shared" ref="OPK107" si="6676">OPF107*(1+OPG107+OPH107+OPI107+OPJ107)</f>
        <v>9227.8000000000011</v>
      </c>
      <c r="OPL107" s="154">
        <f t="shared" ref="OPL107" si="6677">ROUND(OPK107,0)</f>
        <v>9228</v>
      </c>
      <c r="OPM107" s="60">
        <v>1</v>
      </c>
      <c r="OPN107" s="154">
        <f t="shared" ref="OPN107" si="6678">ROUND(OPL107*OPM107,0)</f>
        <v>9228</v>
      </c>
      <c r="OPO107" s="84">
        <f t="shared" ref="OPO107" si="6679">OPN107*OPE107</f>
        <v>0</v>
      </c>
      <c r="OPP107" s="150" t="s">
        <v>23</v>
      </c>
      <c r="OPQ107" s="60" t="s">
        <v>147</v>
      </c>
      <c r="OPR107" s="151" t="s">
        <v>43</v>
      </c>
      <c r="OPS107" s="60" t="s">
        <v>40</v>
      </c>
      <c r="OPT107" s="60"/>
      <c r="OPU107" s="60"/>
      <c r="OPV107" s="60">
        <v>6364</v>
      </c>
      <c r="OPW107" s="60">
        <v>0.1</v>
      </c>
      <c r="OPX107" s="152">
        <v>0.1</v>
      </c>
      <c r="OPY107" s="152">
        <v>0.25</v>
      </c>
      <c r="OPZ107" s="152"/>
      <c r="OQA107" s="153">
        <f t="shared" ref="OQA107" si="6680">OPV107*(1+OPW107+OPX107+OPY107+OPZ107)</f>
        <v>9227.8000000000011</v>
      </c>
      <c r="OQB107" s="154">
        <f t="shared" ref="OQB107" si="6681">ROUND(OQA107,0)</f>
        <v>9228</v>
      </c>
      <c r="OQC107" s="60">
        <v>1</v>
      </c>
      <c r="OQD107" s="154">
        <f t="shared" ref="OQD107" si="6682">ROUND(OQB107*OQC107,0)</f>
        <v>9228</v>
      </c>
      <c r="OQE107" s="84">
        <f t="shared" ref="OQE107" si="6683">OQD107*OPU107</f>
        <v>0</v>
      </c>
      <c r="OQF107" s="150" t="s">
        <v>23</v>
      </c>
      <c r="OQG107" s="60" t="s">
        <v>147</v>
      </c>
      <c r="OQH107" s="151" t="s">
        <v>43</v>
      </c>
      <c r="OQI107" s="60" t="s">
        <v>40</v>
      </c>
      <c r="OQJ107" s="60"/>
      <c r="OQK107" s="60"/>
      <c r="OQL107" s="60">
        <v>6364</v>
      </c>
      <c r="OQM107" s="60">
        <v>0.1</v>
      </c>
      <c r="OQN107" s="152">
        <v>0.1</v>
      </c>
      <c r="OQO107" s="152">
        <v>0.25</v>
      </c>
      <c r="OQP107" s="152"/>
      <c r="OQQ107" s="153">
        <f t="shared" ref="OQQ107" si="6684">OQL107*(1+OQM107+OQN107+OQO107+OQP107)</f>
        <v>9227.8000000000011</v>
      </c>
      <c r="OQR107" s="154">
        <f t="shared" ref="OQR107" si="6685">ROUND(OQQ107,0)</f>
        <v>9228</v>
      </c>
      <c r="OQS107" s="60">
        <v>1</v>
      </c>
      <c r="OQT107" s="154">
        <f t="shared" ref="OQT107" si="6686">ROUND(OQR107*OQS107,0)</f>
        <v>9228</v>
      </c>
      <c r="OQU107" s="84">
        <f t="shared" ref="OQU107" si="6687">OQT107*OQK107</f>
        <v>0</v>
      </c>
      <c r="OQV107" s="150" t="s">
        <v>23</v>
      </c>
      <c r="OQW107" s="60" t="s">
        <v>147</v>
      </c>
      <c r="OQX107" s="151" t="s">
        <v>43</v>
      </c>
      <c r="OQY107" s="60" t="s">
        <v>40</v>
      </c>
      <c r="OQZ107" s="60"/>
      <c r="ORA107" s="60"/>
      <c r="ORB107" s="60">
        <v>6364</v>
      </c>
      <c r="ORC107" s="60">
        <v>0.1</v>
      </c>
      <c r="ORD107" s="152">
        <v>0.1</v>
      </c>
      <c r="ORE107" s="152">
        <v>0.25</v>
      </c>
      <c r="ORF107" s="152"/>
      <c r="ORG107" s="153">
        <f t="shared" ref="ORG107" si="6688">ORB107*(1+ORC107+ORD107+ORE107+ORF107)</f>
        <v>9227.8000000000011</v>
      </c>
      <c r="ORH107" s="154">
        <f t="shared" ref="ORH107" si="6689">ROUND(ORG107,0)</f>
        <v>9228</v>
      </c>
      <c r="ORI107" s="60">
        <v>1</v>
      </c>
      <c r="ORJ107" s="154">
        <f t="shared" ref="ORJ107" si="6690">ROUND(ORH107*ORI107,0)</f>
        <v>9228</v>
      </c>
      <c r="ORK107" s="84">
        <f t="shared" ref="ORK107" si="6691">ORJ107*ORA107</f>
        <v>0</v>
      </c>
      <c r="ORL107" s="150" t="s">
        <v>23</v>
      </c>
      <c r="ORM107" s="60" t="s">
        <v>147</v>
      </c>
      <c r="ORN107" s="151" t="s">
        <v>43</v>
      </c>
      <c r="ORO107" s="60" t="s">
        <v>40</v>
      </c>
      <c r="ORP107" s="60"/>
      <c r="ORQ107" s="60"/>
      <c r="ORR107" s="60">
        <v>6364</v>
      </c>
      <c r="ORS107" s="60">
        <v>0.1</v>
      </c>
      <c r="ORT107" s="152">
        <v>0.1</v>
      </c>
      <c r="ORU107" s="152">
        <v>0.25</v>
      </c>
      <c r="ORV107" s="152"/>
      <c r="ORW107" s="153">
        <f t="shared" ref="ORW107" si="6692">ORR107*(1+ORS107+ORT107+ORU107+ORV107)</f>
        <v>9227.8000000000011</v>
      </c>
      <c r="ORX107" s="154">
        <f t="shared" ref="ORX107" si="6693">ROUND(ORW107,0)</f>
        <v>9228</v>
      </c>
      <c r="ORY107" s="60">
        <v>1</v>
      </c>
      <c r="ORZ107" s="154">
        <f t="shared" ref="ORZ107" si="6694">ROUND(ORX107*ORY107,0)</f>
        <v>9228</v>
      </c>
      <c r="OSA107" s="84">
        <f t="shared" ref="OSA107" si="6695">ORZ107*ORQ107</f>
        <v>0</v>
      </c>
      <c r="OSB107" s="150" t="s">
        <v>23</v>
      </c>
      <c r="OSC107" s="60" t="s">
        <v>147</v>
      </c>
      <c r="OSD107" s="151" t="s">
        <v>43</v>
      </c>
      <c r="OSE107" s="60" t="s">
        <v>40</v>
      </c>
      <c r="OSF107" s="60"/>
      <c r="OSG107" s="60"/>
      <c r="OSH107" s="60">
        <v>6364</v>
      </c>
      <c r="OSI107" s="60">
        <v>0.1</v>
      </c>
      <c r="OSJ107" s="152">
        <v>0.1</v>
      </c>
      <c r="OSK107" s="152">
        <v>0.25</v>
      </c>
      <c r="OSL107" s="152"/>
      <c r="OSM107" s="153">
        <f t="shared" ref="OSM107" si="6696">OSH107*(1+OSI107+OSJ107+OSK107+OSL107)</f>
        <v>9227.8000000000011</v>
      </c>
      <c r="OSN107" s="154">
        <f t="shared" ref="OSN107" si="6697">ROUND(OSM107,0)</f>
        <v>9228</v>
      </c>
      <c r="OSO107" s="60">
        <v>1</v>
      </c>
      <c r="OSP107" s="154">
        <f t="shared" ref="OSP107" si="6698">ROUND(OSN107*OSO107,0)</f>
        <v>9228</v>
      </c>
      <c r="OSQ107" s="84">
        <f t="shared" ref="OSQ107" si="6699">OSP107*OSG107</f>
        <v>0</v>
      </c>
      <c r="OSR107" s="150" t="s">
        <v>23</v>
      </c>
      <c r="OSS107" s="60" t="s">
        <v>147</v>
      </c>
      <c r="OST107" s="151" t="s">
        <v>43</v>
      </c>
      <c r="OSU107" s="60" t="s">
        <v>40</v>
      </c>
      <c r="OSV107" s="60"/>
      <c r="OSW107" s="60"/>
      <c r="OSX107" s="60">
        <v>6364</v>
      </c>
      <c r="OSY107" s="60">
        <v>0.1</v>
      </c>
      <c r="OSZ107" s="152">
        <v>0.1</v>
      </c>
      <c r="OTA107" s="152">
        <v>0.25</v>
      </c>
      <c r="OTB107" s="152"/>
      <c r="OTC107" s="153">
        <f t="shared" ref="OTC107" si="6700">OSX107*(1+OSY107+OSZ107+OTA107+OTB107)</f>
        <v>9227.8000000000011</v>
      </c>
      <c r="OTD107" s="154">
        <f t="shared" ref="OTD107" si="6701">ROUND(OTC107,0)</f>
        <v>9228</v>
      </c>
      <c r="OTE107" s="60">
        <v>1</v>
      </c>
      <c r="OTF107" s="154">
        <f t="shared" ref="OTF107" si="6702">ROUND(OTD107*OTE107,0)</f>
        <v>9228</v>
      </c>
      <c r="OTG107" s="84">
        <f t="shared" ref="OTG107" si="6703">OTF107*OSW107</f>
        <v>0</v>
      </c>
      <c r="OTH107" s="150" t="s">
        <v>23</v>
      </c>
      <c r="OTI107" s="60" t="s">
        <v>147</v>
      </c>
      <c r="OTJ107" s="151" t="s">
        <v>43</v>
      </c>
      <c r="OTK107" s="60" t="s">
        <v>40</v>
      </c>
      <c r="OTL107" s="60"/>
      <c r="OTM107" s="60"/>
      <c r="OTN107" s="60">
        <v>6364</v>
      </c>
      <c r="OTO107" s="60">
        <v>0.1</v>
      </c>
      <c r="OTP107" s="152">
        <v>0.1</v>
      </c>
      <c r="OTQ107" s="152">
        <v>0.25</v>
      </c>
      <c r="OTR107" s="152"/>
      <c r="OTS107" s="153">
        <f t="shared" ref="OTS107" si="6704">OTN107*(1+OTO107+OTP107+OTQ107+OTR107)</f>
        <v>9227.8000000000011</v>
      </c>
      <c r="OTT107" s="154">
        <f t="shared" ref="OTT107" si="6705">ROUND(OTS107,0)</f>
        <v>9228</v>
      </c>
      <c r="OTU107" s="60">
        <v>1</v>
      </c>
      <c r="OTV107" s="154">
        <f t="shared" ref="OTV107" si="6706">ROUND(OTT107*OTU107,0)</f>
        <v>9228</v>
      </c>
      <c r="OTW107" s="84">
        <f t="shared" ref="OTW107" si="6707">OTV107*OTM107</f>
        <v>0</v>
      </c>
      <c r="OTX107" s="150" t="s">
        <v>23</v>
      </c>
      <c r="OTY107" s="60" t="s">
        <v>147</v>
      </c>
      <c r="OTZ107" s="151" t="s">
        <v>43</v>
      </c>
      <c r="OUA107" s="60" t="s">
        <v>40</v>
      </c>
      <c r="OUB107" s="60"/>
      <c r="OUC107" s="60"/>
      <c r="OUD107" s="60">
        <v>6364</v>
      </c>
      <c r="OUE107" s="60">
        <v>0.1</v>
      </c>
      <c r="OUF107" s="152">
        <v>0.1</v>
      </c>
      <c r="OUG107" s="152">
        <v>0.25</v>
      </c>
      <c r="OUH107" s="152"/>
      <c r="OUI107" s="153">
        <f t="shared" ref="OUI107" si="6708">OUD107*(1+OUE107+OUF107+OUG107+OUH107)</f>
        <v>9227.8000000000011</v>
      </c>
      <c r="OUJ107" s="154">
        <f t="shared" ref="OUJ107" si="6709">ROUND(OUI107,0)</f>
        <v>9228</v>
      </c>
      <c r="OUK107" s="60">
        <v>1</v>
      </c>
      <c r="OUL107" s="154">
        <f t="shared" ref="OUL107" si="6710">ROUND(OUJ107*OUK107,0)</f>
        <v>9228</v>
      </c>
      <c r="OUM107" s="84">
        <f t="shared" ref="OUM107" si="6711">OUL107*OUC107</f>
        <v>0</v>
      </c>
      <c r="OUN107" s="150" t="s">
        <v>23</v>
      </c>
      <c r="OUO107" s="60" t="s">
        <v>147</v>
      </c>
      <c r="OUP107" s="151" t="s">
        <v>43</v>
      </c>
      <c r="OUQ107" s="60" t="s">
        <v>40</v>
      </c>
      <c r="OUR107" s="60"/>
      <c r="OUS107" s="60"/>
      <c r="OUT107" s="60">
        <v>6364</v>
      </c>
      <c r="OUU107" s="60">
        <v>0.1</v>
      </c>
      <c r="OUV107" s="152">
        <v>0.1</v>
      </c>
      <c r="OUW107" s="152">
        <v>0.25</v>
      </c>
      <c r="OUX107" s="152"/>
      <c r="OUY107" s="153">
        <f t="shared" ref="OUY107" si="6712">OUT107*(1+OUU107+OUV107+OUW107+OUX107)</f>
        <v>9227.8000000000011</v>
      </c>
      <c r="OUZ107" s="154">
        <f t="shared" ref="OUZ107" si="6713">ROUND(OUY107,0)</f>
        <v>9228</v>
      </c>
      <c r="OVA107" s="60">
        <v>1</v>
      </c>
      <c r="OVB107" s="154">
        <f t="shared" ref="OVB107" si="6714">ROUND(OUZ107*OVA107,0)</f>
        <v>9228</v>
      </c>
      <c r="OVC107" s="84">
        <f t="shared" ref="OVC107" si="6715">OVB107*OUS107</f>
        <v>0</v>
      </c>
      <c r="OVD107" s="150" t="s">
        <v>23</v>
      </c>
      <c r="OVE107" s="60" t="s">
        <v>147</v>
      </c>
      <c r="OVF107" s="151" t="s">
        <v>43</v>
      </c>
      <c r="OVG107" s="60" t="s">
        <v>40</v>
      </c>
      <c r="OVH107" s="60"/>
      <c r="OVI107" s="60"/>
      <c r="OVJ107" s="60">
        <v>6364</v>
      </c>
      <c r="OVK107" s="60">
        <v>0.1</v>
      </c>
      <c r="OVL107" s="152">
        <v>0.1</v>
      </c>
      <c r="OVM107" s="152">
        <v>0.25</v>
      </c>
      <c r="OVN107" s="152"/>
      <c r="OVO107" s="153">
        <f t="shared" ref="OVO107" si="6716">OVJ107*(1+OVK107+OVL107+OVM107+OVN107)</f>
        <v>9227.8000000000011</v>
      </c>
      <c r="OVP107" s="154">
        <f t="shared" ref="OVP107" si="6717">ROUND(OVO107,0)</f>
        <v>9228</v>
      </c>
      <c r="OVQ107" s="60">
        <v>1</v>
      </c>
      <c r="OVR107" s="154">
        <f t="shared" ref="OVR107" si="6718">ROUND(OVP107*OVQ107,0)</f>
        <v>9228</v>
      </c>
      <c r="OVS107" s="84">
        <f t="shared" ref="OVS107" si="6719">OVR107*OVI107</f>
        <v>0</v>
      </c>
      <c r="OVT107" s="150" t="s">
        <v>23</v>
      </c>
      <c r="OVU107" s="60" t="s">
        <v>147</v>
      </c>
      <c r="OVV107" s="151" t="s">
        <v>43</v>
      </c>
      <c r="OVW107" s="60" t="s">
        <v>40</v>
      </c>
      <c r="OVX107" s="60"/>
      <c r="OVY107" s="60"/>
      <c r="OVZ107" s="60">
        <v>6364</v>
      </c>
      <c r="OWA107" s="60">
        <v>0.1</v>
      </c>
      <c r="OWB107" s="152">
        <v>0.1</v>
      </c>
      <c r="OWC107" s="152">
        <v>0.25</v>
      </c>
      <c r="OWD107" s="152"/>
      <c r="OWE107" s="153">
        <f t="shared" ref="OWE107" si="6720">OVZ107*(1+OWA107+OWB107+OWC107+OWD107)</f>
        <v>9227.8000000000011</v>
      </c>
      <c r="OWF107" s="154">
        <f t="shared" ref="OWF107" si="6721">ROUND(OWE107,0)</f>
        <v>9228</v>
      </c>
      <c r="OWG107" s="60">
        <v>1</v>
      </c>
      <c r="OWH107" s="154">
        <f t="shared" ref="OWH107" si="6722">ROUND(OWF107*OWG107,0)</f>
        <v>9228</v>
      </c>
      <c r="OWI107" s="84">
        <f t="shared" ref="OWI107" si="6723">OWH107*OVY107</f>
        <v>0</v>
      </c>
      <c r="OWJ107" s="150" t="s">
        <v>23</v>
      </c>
      <c r="OWK107" s="60" t="s">
        <v>147</v>
      </c>
      <c r="OWL107" s="151" t="s">
        <v>43</v>
      </c>
      <c r="OWM107" s="60" t="s">
        <v>40</v>
      </c>
      <c r="OWN107" s="60"/>
      <c r="OWO107" s="60"/>
      <c r="OWP107" s="60">
        <v>6364</v>
      </c>
      <c r="OWQ107" s="60">
        <v>0.1</v>
      </c>
      <c r="OWR107" s="152">
        <v>0.1</v>
      </c>
      <c r="OWS107" s="152">
        <v>0.25</v>
      </c>
      <c r="OWT107" s="152"/>
      <c r="OWU107" s="153">
        <f t="shared" ref="OWU107" si="6724">OWP107*(1+OWQ107+OWR107+OWS107+OWT107)</f>
        <v>9227.8000000000011</v>
      </c>
      <c r="OWV107" s="154">
        <f t="shared" ref="OWV107" si="6725">ROUND(OWU107,0)</f>
        <v>9228</v>
      </c>
      <c r="OWW107" s="60">
        <v>1</v>
      </c>
      <c r="OWX107" s="154">
        <f t="shared" ref="OWX107" si="6726">ROUND(OWV107*OWW107,0)</f>
        <v>9228</v>
      </c>
      <c r="OWY107" s="84">
        <f t="shared" ref="OWY107" si="6727">OWX107*OWO107</f>
        <v>0</v>
      </c>
      <c r="OWZ107" s="150" t="s">
        <v>23</v>
      </c>
      <c r="OXA107" s="60" t="s">
        <v>147</v>
      </c>
      <c r="OXB107" s="151" t="s">
        <v>43</v>
      </c>
      <c r="OXC107" s="60" t="s">
        <v>40</v>
      </c>
      <c r="OXD107" s="60"/>
      <c r="OXE107" s="60"/>
      <c r="OXF107" s="60">
        <v>6364</v>
      </c>
      <c r="OXG107" s="60">
        <v>0.1</v>
      </c>
      <c r="OXH107" s="152">
        <v>0.1</v>
      </c>
      <c r="OXI107" s="152">
        <v>0.25</v>
      </c>
      <c r="OXJ107" s="152"/>
      <c r="OXK107" s="153">
        <f t="shared" ref="OXK107" si="6728">OXF107*(1+OXG107+OXH107+OXI107+OXJ107)</f>
        <v>9227.8000000000011</v>
      </c>
      <c r="OXL107" s="154">
        <f t="shared" ref="OXL107" si="6729">ROUND(OXK107,0)</f>
        <v>9228</v>
      </c>
      <c r="OXM107" s="60">
        <v>1</v>
      </c>
      <c r="OXN107" s="154">
        <f t="shared" ref="OXN107" si="6730">ROUND(OXL107*OXM107,0)</f>
        <v>9228</v>
      </c>
      <c r="OXO107" s="84">
        <f t="shared" ref="OXO107" si="6731">OXN107*OXE107</f>
        <v>0</v>
      </c>
      <c r="OXP107" s="150" t="s">
        <v>23</v>
      </c>
      <c r="OXQ107" s="60" t="s">
        <v>147</v>
      </c>
      <c r="OXR107" s="151" t="s">
        <v>43</v>
      </c>
      <c r="OXS107" s="60" t="s">
        <v>40</v>
      </c>
      <c r="OXT107" s="60"/>
      <c r="OXU107" s="60"/>
      <c r="OXV107" s="60">
        <v>6364</v>
      </c>
      <c r="OXW107" s="60">
        <v>0.1</v>
      </c>
      <c r="OXX107" s="152">
        <v>0.1</v>
      </c>
      <c r="OXY107" s="152">
        <v>0.25</v>
      </c>
      <c r="OXZ107" s="152"/>
      <c r="OYA107" s="153">
        <f t="shared" ref="OYA107" si="6732">OXV107*(1+OXW107+OXX107+OXY107+OXZ107)</f>
        <v>9227.8000000000011</v>
      </c>
      <c r="OYB107" s="154">
        <f t="shared" ref="OYB107" si="6733">ROUND(OYA107,0)</f>
        <v>9228</v>
      </c>
      <c r="OYC107" s="60">
        <v>1</v>
      </c>
      <c r="OYD107" s="154">
        <f t="shared" ref="OYD107" si="6734">ROUND(OYB107*OYC107,0)</f>
        <v>9228</v>
      </c>
      <c r="OYE107" s="84">
        <f t="shared" ref="OYE107" si="6735">OYD107*OXU107</f>
        <v>0</v>
      </c>
      <c r="OYF107" s="150" t="s">
        <v>23</v>
      </c>
      <c r="OYG107" s="60" t="s">
        <v>147</v>
      </c>
      <c r="OYH107" s="151" t="s">
        <v>43</v>
      </c>
      <c r="OYI107" s="60" t="s">
        <v>40</v>
      </c>
      <c r="OYJ107" s="60"/>
      <c r="OYK107" s="60"/>
      <c r="OYL107" s="60">
        <v>6364</v>
      </c>
      <c r="OYM107" s="60">
        <v>0.1</v>
      </c>
      <c r="OYN107" s="152">
        <v>0.1</v>
      </c>
      <c r="OYO107" s="152">
        <v>0.25</v>
      </c>
      <c r="OYP107" s="152"/>
      <c r="OYQ107" s="153">
        <f t="shared" ref="OYQ107" si="6736">OYL107*(1+OYM107+OYN107+OYO107+OYP107)</f>
        <v>9227.8000000000011</v>
      </c>
      <c r="OYR107" s="154">
        <f t="shared" ref="OYR107" si="6737">ROUND(OYQ107,0)</f>
        <v>9228</v>
      </c>
      <c r="OYS107" s="60">
        <v>1</v>
      </c>
      <c r="OYT107" s="154">
        <f t="shared" ref="OYT107" si="6738">ROUND(OYR107*OYS107,0)</f>
        <v>9228</v>
      </c>
      <c r="OYU107" s="84">
        <f t="shared" ref="OYU107" si="6739">OYT107*OYK107</f>
        <v>0</v>
      </c>
      <c r="OYV107" s="150" t="s">
        <v>23</v>
      </c>
      <c r="OYW107" s="60" t="s">
        <v>147</v>
      </c>
      <c r="OYX107" s="151" t="s">
        <v>43</v>
      </c>
      <c r="OYY107" s="60" t="s">
        <v>40</v>
      </c>
      <c r="OYZ107" s="60"/>
      <c r="OZA107" s="60"/>
      <c r="OZB107" s="60">
        <v>6364</v>
      </c>
      <c r="OZC107" s="60">
        <v>0.1</v>
      </c>
      <c r="OZD107" s="152">
        <v>0.1</v>
      </c>
      <c r="OZE107" s="152">
        <v>0.25</v>
      </c>
      <c r="OZF107" s="152"/>
      <c r="OZG107" s="153">
        <f t="shared" ref="OZG107" si="6740">OZB107*(1+OZC107+OZD107+OZE107+OZF107)</f>
        <v>9227.8000000000011</v>
      </c>
      <c r="OZH107" s="154">
        <f t="shared" ref="OZH107" si="6741">ROUND(OZG107,0)</f>
        <v>9228</v>
      </c>
      <c r="OZI107" s="60">
        <v>1</v>
      </c>
      <c r="OZJ107" s="154">
        <f t="shared" ref="OZJ107" si="6742">ROUND(OZH107*OZI107,0)</f>
        <v>9228</v>
      </c>
      <c r="OZK107" s="84">
        <f t="shared" ref="OZK107" si="6743">OZJ107*OZA107</f>
        <v>0</v>
      </c>
      <c r="OZL107" s="150" t="s">
        <v>23</v>
      </c>
      <c r="OZM107" s="60" t="s">
        <v>147</v>
      </c>
      <c r="OZN107" s="151" t="s">
        <v>43</v>
      </c>
      <c r="OZO107" s="60" t="s">
        <v>40</v>
      </c>
      <c r="OZP107" s="60"/>
      <c r="OZQ107" s="60"/>
      <c r="OZR107" s="60">
        <v>6364</v>
      </c>
      <c r="OZS107" s="60">
        <v>0.1</v>
      </c>
      <c r="OZT107" s="152">
        <v>0.1</v>
      </c>
      <c r="OZU107" s="152">
        <v>0.25</v>
      </c>
      <c r="OZV107" s="152"/>
      <c r="OZW107" s="153">
        <f t="shared" ref="OZW107" si="6744">OZR107*(1+OZS107+OZT107+OZU107+OZV107)</f>
        <v>9227.8000000000011</v>
      </c>
      <c r="OZX107" s="154">
        <f t="shared" ref="OZX107" si="6745">ROUND(OZW107,0)</f>
        <v>9228</v>
      </c>
      <c r="OZY107" s="60">
        <v>1</v>
      </c>
      <c r="OZZ107" s="154">
        <f t="shared" ref="OZZ107" si="6746">ROUND(OZX107*OZY107,0)</f>
        <v>9228</v>
      </c>
      <c r="PAA107" s="84">
        <f t="shared" ref="PAA107" si="6747">OZZ107*OZQ107</f>
        <v>0</v>
      </c>
      <c r="PAB107" s="150" t="s">
        <v>23</v>
      </c>
      <c r="PAC107" s="60" t="s">
        <v>147</v>
      </c>
      <c r="PAD107" s="151" t="s">
        <v>43</v>
      </c>
      <c r="PAE107" s="60" t="s">
        <v>40</v>
      </c>
      <c r="PAF107" s="60"/>
      <c r="PAG107" s="60"/>
      <c r="PAH107" s="60">
        <v>6364</v>
      </c>
      <c r="PAI107" s="60">
        <v>0.1</v>
      </c>
      <c r="PAJ107" s="152">
        <v>0.1</v>
      </c>
      <c r="PAK107" s="152">
        <v>0.25</v>
      </c>
      <c r="PAL107" s="152"/>
      <c r="PAM107" s="153">
        <f t="shared" ref="PAM107" si="6748">PAH107*(1+PAI107+PAJ107+PAK107+PAL107)</f>
        <v>9227.8000000000011</v>
      </c>
      <c r="PAN107" s="154">
        <f t="shared" ref="PAN107" si="6749">ROUND(PAM107,0)</f>
        <v>9228</v>
      </c>
      <c r="PAO107" s="60">
        <v>1</v>
      </c>
      <c r="PAP107" s="154">
        <f t="shared" ref="PAP107" si="6750">ROUND(PAN107*PAO107,0)</f>
        <v>9228</v>
      </c>
      <c r="PAQ107" s="84">
        <f t="shared" ref="PAQ107" si="6751">PAP107*PAG107</f>
        <v>0</v>
      </c>
      <c r="PAR107" s="150" t="s">
        <v>23</v>
      </c>
      <c r="PAS107" s="60" t="s">
        <v>147</v>
      </c>
      <c r="PAT107" s="151" t="s">
        <v>43</v>
      </c>
      <c r="PAU107" s="60" t="s">
        <v>40</v>
      </c>
      <c r="PAV107" s="60"/>
      <c r="PAW107" s="60"/>
      <c r="PAX107" s="60">
        <v>6364</v>
      </c>
      <c r="PAY107" s="60">
        <v>0.1</v>
      </c>
      <c r="PAZ107" s="152">
        <v>0.1</v>
      </c>
      <c r="PBA107" s="152">
        <v>0.25</v>
      </c>
      <c r="PBB107" s="152"/>
      <c r="PBC107" s="153">
        <f t="shared" ref="PBC107" si="6752">PAX107*(1+PAY107+PAZ107+PBA107+PBB107)</f>
        <v>9227.8000000000011</v>
      </c>
      <c r="PBD107" s="154">
        <f t="shared" ref="PBD107" si="6753">ROUND(PBC107,0)</f>
        <v>9228</v>
      </c>
      <c r="PBE107" s="60">
        <v>1</v>
      </c>
      <c r="PBF107" s="154">
        <f t="shared" ref="PBF107" si="6754">ROUND(PBD107*PBE107,0)</f>
        <v>9228</v>
      </c>
      <c r="PBG107" s="84">
        <f t="shared" ref="PBG107" si="6755">PBF107*PAW107</f>
        <v>0</v>
      </c>
      <c r="PBH107" s="150" t="s">
        <v>23</v>
      </c>
      <c r="PBI107" s="60" t="s">
        <v>147</v>
      </c>
      <c r="PBJ107" s="151" t="s">
        <v>43</v>
      </c>
      <c r="PBK107" s="60" t="s">
        <v>40</v>
      </c>
      <c r="PBL107" s="60"/>
      <c r="PBM107" s="60"/>
      <c r="PBN107" s="60">
        <v>6364</v>
      </c>
      <c r="PBO107" s="60">
        <v>0.1</v>
      </c>
      <c r="PBP107" s="152">
        <v>0.1</v>
      </c>
      <c r="PBQ107" s="152">
        <v>0.25</v>
      </c>
      <c r="PBR107" s="152"/>
      <c r="PBS107" s="153">
        <f t="shared" ref="PBS107" si="6756">PBN107*(1+PBO107+PBP107+PBQ107+PBR107)</f>
        <v>9227.8000000000011</v>
      </c>
      <c r="PBT107" s="154">
        <f t="shared" ref="PBT107" si="6757">ROUND(PBS107,0)</f>
        <v>9228</v>
      </c>
      <c r="PBU107" s="60">
        <v>1</v>
      </c>
      <c r="PBV107" s="154">
        <f t="shared" ref="PBV107" si="6758">ROUND(PBT107*PBU107,0)</f>
        <v>9228</v>
      </c>
      <c r="PBW107" s="84">
        <f t="shared" ref="PBW107" si="6759">PBV107*PBM107</f>
        <v>0</v>
      </c>
      <c r="PBX107" s="150" t="s">
        <v>23</v>
      </c>
      <c r="PBY107" s="60" t="s">
        <v>147</v>
      </c>
      <c r="PBZ107" s="151" t="s">
        <v>43</v>
      </c>
      <c r="PCA107" s="60" t="s">
        <v>40</v>
      </c>
      <c r="PCB107" s="60"/>
      <c r="PCC107" s="60"/>
      <c r="PCD107" s="60">
        <v>6364</v>
      </c>
      <c r="PCE107" s="60">
        <v>0.1</v>
      </c>
      <c r="PCF107" s="152">
        <v>0.1</v>
      </c>
      <c r="PCG107" s="152">
        <v>0.25</v>
      </c>
      <c r="PCH107" s="152"/>
      <c r="PCI107" s="153">
        <f t="shared" ref="PCI107" si="6760">PCD107*(1+PCE107+PCF107+PCG107+PCH107)</f>
        <v>9227.8000000000011</v>
      </c>
      <c r="PCJ107" s="154">
        <f t="shared" ref="PCJ107" si="6761">ROUND(PCI107,0)</f>
        <v>9228</v>
      </c>
      <c r="PCK107" s="60">
        <v>1</v>
      </c>
      <c r="PCL107" s="154">
        <f t="shared" ref="PCL107" si="6762">ROUND(PCJ107*PCK107,0)</f>
        <v>9228</v>
      </c>
      <c r="PCM107" s="84">
        <f t="shared" ref="PCM107" si="6763">PCL107*PCC107</f>
        <v>0</v>
      </c>
      <c r="PCN107" s="150" t="s">
        <v>23</v>
      </c>
      <c r="PCO107" s="60" t="s">
        <v>147</v>
      </c>
      <c r="PCP107" s="151" t="s">
        <v>43</v>
      </c>
      <c r="PCQ107" s="60" t="s">
        <v>40</v>
      </c>
      <c r="PCR107" s="60"/>
      <c r="PCS107" s="60"/>
      <c r="PCT107" s="60">
        <v>6364</v>
      </c>
      <c r="PCU107" s="60">
        <v>0.1</v>
      </c>
      <c r="PCV107" s="152">
        <v>0.1</v>
      </c>
      <c r="PCW107" s="152">
        <v>0.25</v>
      </c>
      <c r="PCX107" s="152"/>
      <c r="PCY107" s="153">
        <f t="shared" ref="PCY107" si="6764">PCT107*(1+PCU107+PCV107+PCW107+PCX107)</f>
        <v>9227.8000000000011</v>
      </c>
      <c r="PCZ107" s="154">
        <f t="shared" ref="PCZ107" si="6765">ROUND(PCY107,0)</f>
        <v>9228</v>
      </c>
      <c r="PDA107" s="60">
        <v>1</v>
      </c>
      <c r="PDB107" s="154">
        <f t="shared" ref="PDB107" si="6766">ROUND(PCZ107*PDA107,0)</f>
        <v>9228</v>
      </c>
      <c r="PDC107" s="84">
        <f t="shared" ref="PDC107" si="6767">PDB107*PCS107</f>
        <v>0</v>
      </c>
      <c r="PDD107" s="150" t="s">
        <v>23</v>
      </c>
      <c r="PDE107" s="60" t="s">
        <v>147</v>
      </c>
      <c r="PDF107" s="151" t="s">
        <v>43</v>
      </c>
      <c r="PDG107" s="60" t="s">
        <v>40</v>
      </c>
      <c r="PDH107" s="60"/>
      <c r="PDI107" s="60"/>
      <c r="PDJ107" s="60">
        <v>6364</v>
      </c>
      <c r="PDK107" s="60">
        <v>0.1</v>
      </c>
      <c r="PDL107" s="152">
        <v>0.1</v>
      </c>
      <c r="PDM107" s="152">
        <v>0.25</v>
      </c>
      <c r="PDN107" s="152"/>
      <c r="PDO107" s="153">
        <f t="shared" ref="PDO107" si="6768">PDJ107*(1+PDK107+PDL107+PDM107+PDN107)</f>
        <v>9227.8000000000011</v>
      </c>
      <c r="PDP107" s="154">
        <f t="shared" ref="PDP107" si="6769">ROUND(PDO107,0)</f>
        <v>9228</v>
      </c>
      <c r="PDQ107" s="60">
        <v>1</v>
      </c>
      <c r="PDR107" s="154">
        <f t="shared" ref="PDR107" si="6770">ROUND(PDP107*PDQ107,0)</f>
        <v>9228</v>
      </c>
      <c r="PDS107" s="84">
        <f t="shared" ref="PDS107" si="6771">PDR107*PDI107</f>
        <v>0</v>
      </c>
      <c r="PDT107" s="150" t="s">
        <v>23</v>
      </c>
      <c r="PDU107" s="60" t="s">
        <v>147</v>
      </c>
      <c r="PDV107" s="151" t="s">
        <v>43</v>
      </c>
      <c r="PDW107" s="60" t="s">
        <v>40</v>
      </c>
      <c r="PDX107" s="60"/>
      <c r="PDY107" s="60"/>
      <c r="PDZ107" s="60">
        <v>6364</v>
      </c>
      <c r="PEA107" s="60">
        <v>0.1</v>
      </c>
      <c r="PEB107" s="152">
        <v>0.1</v>
      </c>
      <c r="PEC107" s="152">
        <v>0.25</v>
      </c>
      <c r="PED107" s="152"/>
      <c r="PEE107" s="153">
        <f t="shared" ref="PEE107" si="6772">PDZ107*(1+PEA107+PEB107+PEC107+PED107)</f>
        <v>9227.8000000000011</v>
      </c>
      <c r="PEF107" s="154">
        <f t="shared" ref="PEF107" si="6773">ROUND(PEE107,0)</f>
        <v>9228</v>
      </c>
      <c r="PEG107" s="60">
        <v>1</v>
      </c>
      <c r="PEH107" s="154">
        <f t="shared" ref="PEH107" si="6774">ROUND(PEF107*PEG107,0)</f>
        <v>9228</v>
      </c>
      <c r="PEI107" s="84">
        <f t="shared" ref="PEI107" si="6775">PEH107*PDY107</f>
        <v>0</v>
      </c>
      <c r="PEJ107" s="150" t="s">
        <v>23</v>
      </c>
      <c r="PEK107" s="60" t="s">
        <v>147</v>
      </c>
      <c r="PEL107" s="151" t="s">
        <v>43</v>
      </c>
      <c r="PEM107" s="60" t="s">
        <v>40</v>
      </c>
      <c r="PEN107" s="60"/>
      <c r="PEO107" s="60"/>
      <c r="PEP107" s="60">
        <v>6364</v>
      </c>
      <c r="PEQ107" s="60">
        <v>0.1</v>
      </c>
      <c r="PER107" s="152">
        <v>0.1</v>
      </c>
      <c r="PES107" s="152">
        <v>0.25</v>
      </c>
      <c r="PET107" s="152"/>
      <c r="PEU107" s="153">
        <f t="shared" ref="PEU107" si="6776">PEP107*(1+PEQ107+PER107+PES107+PET107)</f>
        <v>9227.8000000000011</v>
      </c>
      <c r="PEV107" s="154">
        <f t="shared" ref="PEV107" si="6777">ROUND(PEU107,0)</f>
        <v>9228</v>
      </c>
      <c r="PEW107" s="60">
        <v>1</v>
      </c>
      <c r="PEX107" s="154">
        <f t="shared" ref="PEX107" si="6778">ROUND(PEV107*PEW107,0)</f>
        <v>9228</v>
      </c>
      <c r="PEY107" s="84">
        <f t="shared" ref="PEY107" si="6779">PEX107*PEO107</f>
        <v>0</v>
      </c>
      <c r="PEZ107" s="150" t="s">
        <v>23</v>
      </c>
      <c r="PFA107" s="60" t="s">
        <v>147</v>
      </c>
      <c r="PFB107" s="151" t="s">
        <v>43</v>
      </c>
      <c r="PFC107" s="60" t="s">
        <v>40</v>
      </c>
      <c r="PFD107" s="60"/>
      <c r="PFE107" s="60"/>
      <c r="PFF107" s="60">
        <v>6364</v>
      </c>
      <c r="PFG107" s="60">
        <v>0.1</v>
      </c>
      <c r="PFH107" s="152">
        <v>0.1</v>
      </c>
      <c r="PFI107" s="152">
        <v>0.25</v>
      </c>
      <c r="PFJ107" s="152"/>
      <c r="PFK107" s="153">
        <f t="shared" ref="PFK107" si="6780">PFF107*(1+PFG107+PFH107+PFI107+PFJ107)</f>
        <v>9227.8000000000011</v>
      </c>
      <c r="PFL107" s="154">
        <f t="shared" ref="PFL107" si="6781">ROUND(PFK107,0)</f>
        <v>9228</v>
      </c>
      <c r="PFM107" s="60">
        <v>1</v>
      </c>
      <c r="PFN107" s="154">
        <f t="shared" ref="PFN107" si="6782">ROUND(PFL107*PFM107,0)</f>
        <v>9228</v>
      </c>
      <c r="PFO107" s="84">
        <f t="shared" ref="PFO107" si="6783">PFN107*PFE107</f>
        <v>0</v>
      </c>
      <c r="PFP107" s="150" t="s">
        <v>23</v>
      </c>
      <c r="PFQ107" s="60" t="s">
        <v>147</v>
      </c>
      <c r="PFR107" s="151" t="s">
        <v>43</v>
      </c>
      <c r="PFS107" s="60" t="s">
        <v>40</v>
      </c>
      <c r="PFT107" s="60"/>
      <c r="PFU107" s="60"/>
      <c r="PFV107" s="60">
        <v>6364</v>
      </c>
      <c r="PFW107" s="60">
        <v>0.1</v>
      </c>
      <c r="PFX107" s="152">
        <v>0.1</v>
      </c>
      <c r="PFY107" s="152">
        <v>0.25</v>
      </c>
      <c r="PFZ107" s="152"/>
      <c r="PGA107" s="153">
        <f t="shared" ref="PGA107" si="6784">PFV107*(1+PFW107+PFX107+PFY107+PFZ107)</f>
        <v>9227.8000000000011</v>
      </c>
      <c r="PGB107" s="154">
        <f t="shared" ref="PGB107" si="6785">ROUND(PGA107,0)</f>
        <v>9228</v>
      </c>
      <c r="PGC107" s="60">
        <v>1</v>
      </c>
      <c r="PGD107" s="154">
        <f t="shared" ref="PGD107" si="6786">ROUND(PGB107*PGC107,0)</f>
        <v>9228</v>
      </c>
      <c r="PGE107" s="84">
        <f t="shared" ref="PGE107" si="6787">PGD107*PFU107</f>
        <v>0</v>
      </c>
      <c r="PGF107" s="150" t="s">
        <v>23</v>
      </c>
      <c r="PGG107" s="60" t="s">
        <v>147</v>
      </c>
      <c r="PGH107" s="151" t="s">
        <v>43</v>
      </c>
      <c r="PGI107" s="60" t="s">
        <v>40</v>
      </c>
      <c r="PGJ107" s="60"/>
      <c r="PGK107" s="60"/>
      <c r="PGL107" s="60">
        <v>6364</v>
      </c>
      <c r="PGM107" s="60">
        <v>0.1</v>
      </c>
      <c r="PGN107" s="152">
        <v>0.1</v>
      </c>
      <c r="PGO107" s="152">
        <v>0.25</v>
      </c>
      <c r="PGP107" s="152"/>
      <c r="PGQ107" s="153">
        <f t="shared" ref="PGQ107" si="6788">PGL107*(1+PGM107+PGN107+PGO107+PGP107)</f>
        <v>9227.8000000000011</v>
      </c>
      <c r="PGR107" s="154">
        <f t="shared" ref="PGR107" si="6789">ROUND(PGQ107,0)</f>
        <v>9228</v>
      </c>
      <c r="PGS107" s="60">
        <v>1</v>
      </c>
      <c r="PGT107" s="154">
        <f t="shared" ref="PGT107" si="6790">ROUND(PGR107*PGS107,0)</f>
        <v>9228</v>
      </c>
      <c r="PGU107" s="84">
        <f t="shared" ref="PGU107" si="6791">PGT107*PGK107</f>
        <v>0</v>
      </c>
      <c r="PGV107" s="150" t="s">
        <v>23</v>
      </c>
      <c r="PGW107" s="60" t="s">
        <v>147</v>
      </c>
      <c r="PGX107" s="151" t="s">
        <v>43</v>
      </c>
      <c r="PGY107" s="60" t="s">
        <v>40</v>
      </c>
      <c r="PGZ107" s="60"/>
      <c r="PHA107" s="60"/>
      <c r="PHB107" s="60">
        <v>6364</v>
      </c>
      <c r="PHC107" s="60">
        <v>0.1</v>
      </c>
      <c r="PHD107" s="152">
        <v>0.1</v>
      </c>
      <c r="PHE107" s="152">
        <v>0.25</v>
      </c>
      <c r="PHF107" s="152"/>
      <c r="PHG107" s="153">
        <f t="shared" ref="PHG107" si="6792">PHB107*(1+PHC107+PHD107+PHE107+PHF107)</f>
        <v>9227.8000000000011</v>
      </c>
      <c r="PHH107" s="154">
        <f t="shared" ref="PHH107" si="6793">ROUND(PHG107,0)</f>
        <v>9228</v>
      </c>
      <c r="PHI107" s="60">
        <v>1</v>
      </c>
      <c r="PHJ107" s="154">
        <f t="shared" ref="PHJ107" si="6794">ROUND(PHH107*PHI107,0)</f>
        <v>9228</v>
      </c>
      <c r="PHK107" s="84">
        <f t="shared" ref="PHK107" si="6795">PHJ107*PHA107</f>
        <v>0</v>
      </c>
      <c r="PHL107" s="150" t="s">
        <v>23</v>
      </c>
      <c r="PHM107" s="60" t="s">
        <v>147</v>
      </c>
      <c r="PHN107" s="151" t="s">
        <v>43</v>
      </c>
      <c r="PHO107" s="60" t="s">
        <v>40</v>
      </c>
      <c r="PHP107" s="60"/>
      <c r="PHQ107" s="60"/>
      <c r="PHR107" s="60">
        <v>6364</v>
      </c>
      <c r="PHS107" s="60">
        <v>0.1</v>
      </c>
      <c r="PHT107" s="152">
        <v>0.1</v>
      </c>
      <c r="PHU107" s="152">
        <v>0.25</v>
      </c>
      <c r="PHV107" s="152"/>
      <c r="PHW107" s="153">
        <f t="shared" ref="PHW107" si="6796">PHR107*(1+PHS107+PHT107+PHU107+PHV107)</f>
        <v>9227.8000000000011</v>
      </c>
      <c r="PHX107" s="154">
        <f t="shared" ref="PHX107" si="6797">ROUND(PHW107,0)</f>
        <v>9228</v>
      </c>
      <c r="PHY107" s="60">
        <v>1</v>
      </c>
      <c r="PHZ107" s="154">
        <f t="shared" ref="PHZ107" si="6798">ROUND(PHX107*PHY107,0)</f>
        <v>9228</v>
      </c>
      <c r="PIA107" s="84">
        <f t="shared" ref="PIA107" si="6799">PHZ107*PHQ107</f>
        <v>0</v>
      </c>
      <c r="PIB107" s="150" t="s">
        <v>23</v>
      </c>
      <c r="PIC107" s="60" t="s">
        <v>147</v>
      </c>
      <c r="PID107" s="151" t="s">
        <v>43</v>
      </c>
      <c r="PIE107" s="60" t="s">
        <v>40</v>
      </c>
      <c r="PIF107" s="60"/>
      <c r="PIG107" s="60"/>
      <c r="PIH107" s="60">
        <v>6364</v>
      </c>
      <c r="PII107" s="60">
        <v>0.1</v>
      </c>
      <c r="PIJ107" s="152">
        <v>0.1</v>
      </c>
      <c r="PIK107" s="152">
        <v>0.25</v>
      </c>
      <c r="PIL107" s="152"/>
      <c r="PIM107" s="153">
        <f t="shared" ref="PIM107" si="6800">PIH107*(1+PII107+PIJ107+PIK107+PIL107)</f>
        <v>9227.8000000000011</v>
      </c>
      <c r="PIN107" s="154">
        <f t="shared" ref="PIN107" si="6801">ROUND(PIM107,0)</f>
        <v>9228</v>
      </c>
      <c r="PIO107" s="60">
        <v>1</v>
      </c>
      <c r="PIP107" s="154">
        <f t="shared" ref="PIP107" si="6802">ROUND(PIN107*PIO107,0)</f>
        <v>9228</v>
      </c>
      <c r="PIQ107" s="84">
        <f t="shared" ref="PIQ107" si="6803">PIP107*PIG107</f>
        <v>0</v>
      </c>
      <c r="PIR107" s="150" t="s">
        <v>23</v>
      </c>
      <c r="PIS107" s="60" t="s">
        <v>147</v>
      </c>
      <c r="PIT107" s="151" t="s">
        <v>43</v>
      </c>
      <c r="PIU107" s="60" t="s">
        <v>40</v>
      </c>
      <c r="PIV107" s="60"/>
      <c r="PIW107" s="60"/>
      <c r="PIX107" s="60">
        <v>6364</v>
      </c>
      <c r="PIY107" s="60">
        <v>0.1</v>
      </c>
      <c r="PIZ107" s="152">
        <v>0.1</v>
      </c>
      <c r="PJA107" s="152">
        <v>0.25</v>
      </c>
      <c r="PJB107" s="152"/>
      <c r="PJC107" s="153">
        <f t="shared" ref="PJC107" si="6804">PIX107*(1+PIY107+PIZ107+PJA107+PJB107)</f>
        <v>9227.8000000000011</v>
      </c>
      <c r="PJD107" s="154">
        <f t="shared" ref="PJD107" si="6805">ROUND(PJC107,0)</f>
        <v>9228</v>
      </c>
      <c r="PJE107" s="60">
        <v>1</v>
      </c>
      <c r="PJF107" s="154">
        <f t="shared" ref="PJF107" si="6806">ROUND(PJD107*PJE107,0)</f>
        <v>9228</v>
      </c>
      <c r="PJG107" s="84">
        <f t="shared" ref="PJG107" si="6807">PJF107*PIW107</f>
        <v>0</v>
      </c>
      <c r="PJH107" s="150" t="s">
        <v>23</v>
      </c>
      <c r="PJI107" s="60" t="s">
        <v>147</v>
      </c>
      <c r="PJJ107" s="151" t="s">
        <v>43</v>
      </c>
      <c r="PJK107" s="60" t="s">
        <v>40</v>
      </c>
      <c r="PJL107" s="60"/>
      <c r="PJM107" s="60"/>
      <c r="PJN107" s="60">
        <v>6364</v>
      </c>
      <c r="PJO107" s="60">
        <v>0.1</v>
      </c>
      <c r="PJP107" s="152">
        <v>0.1</v>
      </c>
      <c r="PJQ107" s="152">
        <v>0.25</v>
      </c>
      <c r="PJR107" s="152"/>
      <c r="PJS107" s="153">
        <f t="shared" ref="PJS107" si="6808">PJN107*(1+PJO107+PJP107+PJQ107+PJR107)</f>
        <v>9227.8000000000011</v>
      </c>
      <c r="PJT107" s="154">
        <f t="shared" ref="PJT107" si="6809">ROUND(PJS107,0)</f>
        <v>9228</v>
      </c>
      <c r="PJU107" s="60">
        <v>1</v>
      </c>
      <c r="PJV107" s="154">
        <f t="shared" ref="PJV107" si="6810">ROUND(PJT107*PJU107,0)</f>
        <v>9228</v>
      </c>
      <c r="PJW107" s="84">
        <f t="shared" ref="PJW107" si="6811">PJV107*PJM107</f>
        <v>0</v>
      </c>
      <c r="PJX107" s="150" t="s">
        <v>23</v>
      </c>
      <c r="PJY107" s="60" t="s">
        <v>147</v>
      </c>
      <c r="PJZ107" s="151" t="s">
        <v>43</v>
      </c>
      <c r="PKA107" s="60" t="s">
        <v>40</v>
      </c>
      <c r="PKB107" s="60"/>
      <c r="PKC107" s="60"/>
      <c r="PKD107" s="60">
        <v>6364</v>
      </c>
      <c r="PKE107" s="60">
        <v>0.1</v>
      </c>
      <c r="PKF107" s="152">
        <v>0.1</v>
      </c>
      <c r="PKG107" s="152">
        <v>0.25</v>
      </c>
      <c r="PKH107" s="152"/>
      <c r="PKI107" s="153">
        <f t="shared" ref="PKI107" si="6812">PKD107*(1+PKE107+PKF107+PKG107+PKH107)</f>
        <v>9227.8000000000011</v>
      </c>
      <c r="PKJ107" s="154">
        <f t="shared" ref="PKJ107" si="6813">ROUND(PKI107,0)</f>
        <v>9228</v>
      </c>
      <c r="PKK107" s="60">
        <v>1</v>
      </c>
      <c r="PKL107" s="154">
        <f t="shared" ref="PKL107" si="6814">ROUND(PKJ107*PKK107,0)</f>
        <v>9228</v>
      </c>
      <c r="PKM107" s="84">
        <f t="shared" ref="PKM107" si="6815">PKL107*PKC107</f>
        <v>0</v>
      </c>
      <c r="PKN107" s="150" t="s">
        <v>23</v>
      </c>
      <c r="PKO107" s="60" t="s">
        <v>147</v>
      </c>
      <c r="PKP107" s="151" t="s">
        <v>43</v>
      </c>
      <c r="PKQ107" s="60" t="s">
        <v>40</v>
      </c>
      <c r="PKR107" s="60"/>
      <c r="PKS107" s="60"/>
      <c r="PKT107" s="60">
        <v>6364</v>
      </c>
      <c r="PKU107" s="60">
        <v>0.1</v>
      </c>
      <c r="PKV107" s="152">
        <v>0.1</v>
      </c>
      <c r="PKW107" s="152">
        <v>0.25</v>
      </c>
      <c r="PKX107" s="152"/>
      <c r="PKY107" s="153">
        <f t="shared" ref="PKY107" si="6816">PKT107*(1+PKU107+PKV107+PKW107+PKX107)</f>
        <v>9227.8000000000011</v>
      </c>
      <c r="PKZ107" s="154">
        <f t="shared" ref="PKZ107" si="6817">ROUND(PKY107,0)</f>
        <v>9228</v>
      </c>
      <c r="PLA107" s="60">
        <v>1</v>
      </c>
      <c r="PLB107" s="154">
        <f t="shared" ref="PLB107" si="6818">ROUND(PKZ107*PLA107,0)</f>
        <v>9228</v>
      </c>
      <c r="PLC107" s="84">
        <f t="shared" ref="PLC107" si="6819">PLB107*PKS107</f>
        <v>0</v>
      </c>
      <c r="PLD107" s="150" t="s">
        <v>23</v>
      </c>
      <c r="PLE107" s="60" t="s">
        <v>147</v>
      </c>
      <c r="PLF107" s="151" t="s">
        <v>43</v>
      </c>
      <c r="PLG107" s="60" t="s">
        <v>40</v>
      </c>
      <c r="PLH107" s="60"/>
      <c r="PLI107" s="60"/>
      <c r="PLJ107" s="60">
        <v>6364</v>
      </c>
      <c r="PLK107" s="60">
        <v>0.1</v>
      </c>
      <c r="PLL107" s="152">
        <v>0.1</v>
      </c>
      <c r="PLM107" s="152">
        <v>0.25</v>
      </c>
      <c r="PLN107" s="152"/>
      <c r="PLO107" s="153">
        <f t="shared" ref="PLO107" si="6820">PLJ107*(1+PLK107+PLL107+PLM107+PLN107)</f>
        <v>9227.8000000000011</v>
      </c>
      <c r="PLP107" s="154">
        <f t="shared" ref="PLP107" si="6821">ROUND(PLO107,0)</f>
        <v>9228</v>
      </c>
      <c r="PLQ107" s="60">
        <v>1</v>
      </c>
      <c r="PLR107" s="154">
        <f t="shared" ref="PLR107" si="6822">ROUND(PLP107*PLQ107,0)</f>
        <v>9228</v>
      </c>
      <c r="PLS107" s="84">
        <f t="shared" ref="PLS107" si="6823">PLR107*PLI107</f>
        <v>0</v>
      </c>
      <c r="PLT107" s="150" t="s">
        <v>23</v>
      </c>
      <c r="PLU107" s="60" t="s">
        <v>147</v>
      </c>
      <c r="PLV107" s="151" t="s">
        <v>43</v>
      </c>
      <c r="PLW107" s="60" t="s">
        <v>40</v>
      </c>
      <c r="PLX107" s="60"/>
      <c r="PLY107" s="60"/>
      <c r="PLZ107" s="60">
        <v>6364</v>
      </c>
      <c r="PMA107" s="60">
        <v>0.1</v>
      </c>
      <c r="PMB107" s="152">
        <v>0.1</v>
      </c>
      <c r="PMC107" s="152">
        <v>0.25</v>
      </c>
      <c r="PMD107" s="152"/>
      <c r="PME107" s="153">
        <f t="shared" ref="PME107" si="6824">PLZ107*(1+PMA107+PMB107+PMC107+PMD107)</f>
        <v>9227.8000000000011</v>
      </c>
      <c r="PMF107" s="154">
        <f t="shared" ref="PMF107" si="6825">ROUND(PME107,0)</f>
        <v>9228</v>
      </c>
      <c r="PMG107" s="60">
        <v>1</v>
      </c>
      <c r="PMH107" s="154">
        <f t="shared" ref="PMH107" si="6826">ROUND(PMF107*PMG107,0)</f>
        <v>9228</v>
      </c>
      <c r="PMI107" s="84">
        <f t="shared" ref="PMI107" si="6827">PMH107*PLY107</f>
        <v>0</v>
      </c>
      <c r="PMJ107" s="150" t="s">
        <v>23</v>
      </c>
      <c r="PMK107" s="60" t="s">
        <v>147</v>
      </c>
      <c r="PML107" s="151" t="s">
        <v>43</v>
      </c>
      <c r="PMM107" s="60" t="s">
        <v>40</v>
      </c>
      <c r="PMN107" s="60"/>
      <c r="PMO107" s="60"/>
      <c r="PMP107" s="60">
        <v>6364</v>
      </c>
      <c r="PMQ107" s="60">
        <v>0.1</v>
      </c>
      <c r="PMR107" s="152">
        <v>0.1</v>
      </c>
      <c r="PMS107" s="152">
        <v>0.25</v>
      </c>
      <c r="PMT107" s="152"/>
      <c r="PMU107" s="153">
        <f t="shared" ref="PMU107" si="6828">PMP107*(1+PMQ107+PMR107+PMS107+PMT107)</f>
        <v>9227.8000000000011</v>
      </c>
      <c r="PMV107" s="154">
        <f t="shared" ref="PMV107" si="6829">ROUND(PMU107,0)</f>
        <v>9228</v>
      </c>
      <c r="PMW107" s="60">
        <v>1</v>
      </c>
      <c r="PMX107" s="154">
        <f t="shared" ref="PMX107" si="6830">ROUND(PMV107*PMW107,0)</f>
        <v>9228</v>
      </c>
      <c r="PMY107" s="84">
        <f t="shared" ref="PMY107" si="6831">PMX107*PMO107</f>
        <v>0</v>
      </c>
      <c r="PMZ107" s="150" t="s">
        <v>23</v>
      </c>
      <c r="PNA107" s="60" t="s">
        <v>147</v>
      </c>
      <c r="PNB107" s="151" t="s">
        <v>43</v>
      </c>
      <c r="PNC107" s="60" t="s">
        <v>40</v>
      </c>
      <c r="PND107" s="60"/>
      <c r="PNE107" s="60"/>
      <c r="PNF107" s="60">
        <v>6364</v>
      </c>
      <c r="PNG107" s="60">
        <v>0.1</v>
      </c>
      <c r="PNH107" s="152">
        <v>0.1</v>
      </c>
      <c r="PNI107" s="152">
        <v>0.25</v>
      </c>
      <c r="PNJ107" s="152"/>
      <c r="PNK107" s="153">
        <f t="shared" ref="PNK107" si="6832">PNF107*(1+PNG107+PNH107+PNI107+PNJ107)</f>
        <v>9227.8000000000011</v>
      </c>
      <c r="PNL107" s="154">
        <f t="shared" ref="PNL107" si="6833">ROUND(PNK107,0)</f>
        <v>9228</v>
      </c>
      <c r="PNM107" s="60">
        <v>1</v>
      </c>
      <c r="PNN107" s="154">
        <f t="shared" ref="PNN107" si="6834">ROUND(PNL107*PNM107,0)</f>
        <v>9228</v>
      </c>
      <c r="PNO107" s="84">
        <f t="shared" ref="PNO107" si="6835">PNN107*PNE107</f>
        <v>0</v>
      </c>
      <c r="PNP107" s="150" t="s">
        <v>23</v>
      </c>
      <c r="PNQ107" s="60" t="s">
        <v>147</v>
      </c>
      <c r="PNR107" s="151" t="s">
        <v>43</v>
      </c>
      <c r="PNS107" s="60" t="s">
        <v>40</v>
      </c>
      <c r="PNT107" s="60"/>
      <c r="PNU107" s="60"/>
      <c r="PNV107" s="60">
        <v>6364</v>
      </c>
      <c r="PNW107" s="60">
        <v>0.1</v>
      </c>
      <c r="PNX107" s="152">
        <v>0.1</v>
      </c>
      <c r="PNY107" s="152">
        <v>0.25</v>
      </c>
      <c r="PNZ107" s="152"/>
      <c r="POA107" s="153">
        <f t="shared" ref="POA107" si="6836">PNV107*(1+PNW107+PNX107+PNY107+PNZ107)</f>
        <v>9227.8000000000011</v>
      </c>
      <c r="POB107" s="154">
        <f t="shared" ref="POB107" si="6837">ROUND(POA107,0)</f>
        <v>9228</v>
      </c>
      <c r="POC107" s="60">
        <v>1</v>
      </c>
      <c r="POD107" s="154">
        <f t="shared" ref="POD107" si="6838">ROUND(POB107*POC107,0)</f>
        <v>9228</v>
      </c>
      <c r="POE107" s="84">
        <f t="shared" ref="POE107" si="6839">POD107*PNU107</f>
        <v>0</v>
      </c>
      <c r="POF107" s="150" t="s">
        <v>23</v>
      </c>
      <c r="POG107" s="60" t="s">
        <v>147</v>
      </c>
      <c r="POH107" s="151" t="s">
        <v>43</v>
      </c>
      <c r="POI107" s="60" t="s">
        <v>40</v>
      </c>
      <c r="POJ107" s="60"/>
      <c r="POK107" s="60"/>
      <c r="POL107" s="60">
        <v>6364</v>
      </c>
      <c r="POM107" s="60">
        <v>0.1</v>
      </c>
      <c r="PON107" s="152">
        <v>0.1</v>
      </c>
      <c r="POO107" s="152">
        <v>0.25</v>
      </c>
      <c r="POP107" s="152"/>
      <c r="POQ107" s="153">
        <f t="shared" ref="POQ107" si="6840">POL107*(1+POM107+PON107+POO107+POP107)</f>
        <v>9227.8000000000011</v>
      </c>
      <c r="POR107" s="154">
        <f t="shared" ref="POR107" si="6841">ROUND(POQ107,0)</f>
        <v>9228</v>
      </c>
      <c r="POS107" s="60">
        <v>1</v>
      </c>
      <c r="POT107" s="154">
        <f t="shared" ref="POT107" si="6842">ROUND(POR107*POS107,0)</f>
        <v>9228</v>
      </c>
      <c r="POU107" s="84">
        <f t="shared" ref="POU107" si="6843">POT107*POK107</f>
        <v>0</v>
      </c>
      <c r="POV107" s="150" t="s">
        <v>23</v>
      </c>
      <c r="POW107" s="60" t="s">
        <v>147</v>
      </c>
      <c r="POX107" s="151" t="s">
        <v>43</v>
      </c>
      <c r="POY107" s="60" t="s">
        <v>40</v>
      </c>
      <c r="POZ107" s="60"/>
      <c r="PPA107" s="60"/>
      <c r="PPB107" s="60">
        <v>6364</v>
      </c>
      <c r="PPC107" s="60">
        <v>0.1</v>
      </c>
      <c r="PPD107" s="152">
        <v>0.1</v>
      </c>
      <c r="PPE107" s="152">
        <v>0.25</v>
      </c>
      <c r="PPF107" s="152"/>
      <c r="PPG107" s="153">
        <f t="shared" ref="PPG107" si="6844">PPB107*(1+PPC107+PPD107+PPE107+PPF107)</f>
        <v>9227.8000000000011</v>
      </c>
      <c r="PPH107" s="154">
        <f t="shared" ref="PPH107" si="6845">ROUND(PPG107,0)</f>
        <v>9228</v>
      </c>
      <c r="PPI107" s="60">
        <v>1</v>
      </c>
      <c r="PPJ107" s="154">
        <f t="shared" ref="PPJ107" si="6846">ROUND(PPH107*PPI107,0)</f>
        <v>9228</v>
      </c>
      <c r="PPK107" s="84">
        <f t="shared" ref="PPK107" si="6847">PPJ107*PPA107</f>
        <v>0</v>
      </c>
      <c r="PPL107" s="150" t="s">
        <v>23</v>
      </c>
      <c r="PPM107" s="60" t="s">
        <v>147</v>
      </c>
      <c r="PPN107" s="151" t="s">
        <v>43</v>
      </c>
      <c r="PPO107" s="60" t="s">
        <v>40</v>
      </c>
      <c r="PPP107" s="60"/>
      <c r="PPQ107" s="60"/>
      <c r="PPR107" s="60">
        <v>6364</v>
      </c>
      <c r="PPS107" s="60">
        <v>0.1</v>
      </c>
      <c r="PPT107" s="152">
        <v>0.1</v>
      </c>
      <c r="PPU107" s="152">
        <v>0.25</v>
      </c>
      <c r="PPV107" s="152"/>
      <c r="PPW107" s="153">
        <f t="shared" ref="PPW107" si="6848">PPR107*(1+PPS107+PPT107+PPU107+PPV107)</f>
        <v>9227.8000000000011</v>
      </c>
      <c r="PPX107" s="154">
        <f t="shared" ref="PPX107" si="6849">ROUND(PPW107,0)</f>
        <v>9228</v>
      </c>
      <c r="PPY107" s="60">
        <v>1</v>
      </c>
      <c r="PPZ107" s="154">
        <f t="shared" ref="PPZ107" si="6850">ROUND(PPX107*PPY107,0)</f>
        <v>9228</v>
      </c>
      <c r="PQA107" s="84">
        <f t="shared" ref="PQA107" si="6851">PPZ107*PPQ107</f>
        <v>0</v>
      </c>
      <c r="PQB107" s="150" t="s">
        <v>23</v>
      </c>
      <c r="PQC107" s="60" t="s">
        <v>147</v>
      </c>
      <c r="PQD107" s="151" t="s">
        <v>43</v>
      </c>
      <c r="PQE107" s="60" t="s">
        <v>40</v>
      </c>
      <c r="PQF107" s="60"/>
      <c r="PQG107" s="60"/>
      <c r="PQH107" s="60">
        <v>6364</v>
      </c>
      <c r="PQI107" s="60">
        <v>0.1</v>
      </c>
      <c r="PQJ107" s="152">
        <v>0.1</v>
      </c>
      <c r="PQK107" s="152">
        <v>0.25</v>
      </c>
      <c r="PQL107" s="152"/>
      <c r="PQM107" s="153">
        <f t="shared" ref="PQM107" si="6852">PQH107*(1+PQI107+PQJ107+PQK107+PQL107)</f>
        <v>9227.8000000000011</v>
      </c>
      <c r="PQN107" s="154">
        <f t="shared" ref="PQN107" si="6853">ROUND(PQM107,0)</f>
        <v>9228</v>
      </c>
      <c r="PQO107" s="60">
        <v>1</v>
      </c>
      <c r="PQP107" s="154">
        <f t="shared" ref="PQP107" si="6854">ROUND(PQN107*PQO107,0)</f>
        <v>9228</v>
      </c>
      <c r="PQQ107" s="84">
        <f t="shared" ref="PQQ107" si="6855">PQP107*PQG107</f>
        <v>0</v>
      </c>
      <c r="PQR107" s="150" t="s">
        <v>23</v>
      </c>
      <c r="PQS107" s="60" t="s">
        <v>147</v>
      </c>
      <c r="PQT107" s="151" t="s">
        <v>43</v>
      </c>
      <c r="PQU107" s="60" t="s">
        <v>40</v>
      </c>
      <c r="PQV107" s="60"/>
      <c r="PQW107" s="60"/>
      <c r="PQX107" s="60">
        <v>6364</v>
      </c>
      <c r="PQY107" s="60">
        <v>0.1</v>
      </c>
      <c r="PQZ107" s="152">
        <v>0.1</v>
      </c>
      <c r="PRA107" s="152">
        <v>0.25</v>
      </c>
      <c r="PRB107" s="152"/>
      <c r="PRC107" s="153">
        <f t="shared" ref="PRC107" si="6856">PQX107*(1+PQY107+PQZ107+PRA107+PRB107)</f>
        <v>9227.8000000000011</v>
      </c>
      <c r="PRD107" s="154">
        <f t="shared" ref="PRD107" si="6857">ROUND(PRC107,0)</f>
        <v>9228</v>
      </c>
      <c r="PRE107" s="60">
        <v>1</v>
      </c>
      <c r="PRF107" s="154">
        <f t="shared" ref="PRF107" si="6858">ROUND(PRD107*PRE107,0)</f>
        <v>9228</v>
      </c>
      <c r="PRG107" s="84">
        <f t="shared" ref="PRG107" si="6859">PRF107*PQW107</f>
        <v>0</v>
      </c>
      <c r="PRH107" s="150" t="s">
        <v>23</v>
      </c>
      <c r="PRI107" s="60" t="s">
        <v>147</v>
      </c>
      <c r="PRJ107" s="151" t="s">
        <v>43</v>
      </c>
      <c r="PRK107" s="60" t="s">
        <v>40</v>
      </c>
      <c r="PRL107" s="60"/>
      <c r="PRM107" s="60"/>
      <c r="PRN107" s="60">
        <v>6364</v>
      </c>
      <c r="PRO107" s="60">
        <v>0.1</v>
      </c>
      <c r="PRP107" s="152">
        <v>0.1</v>
      </c>
      <c r="PRQ107" s="152">
        <v>0.25</v>
      </c>
      <c r="PRR107" s="152"/>
      <c r="PRS107" s="153">
        <f t="shared" ref="PRS107" si="6860">PRN107*(1+PRO107+PRP107+PRQ107+PRR107)</f>
        <v>9227.8000000000011</v>
      </c>
      <c r="PRT107" s="154">
        <f t="shared" ref="PRT107" si="6861">ROUND(PRS107,0)</f>
        <v>9228</v>
      </c>
      <c r="PRU107" s="60">
        <v>1</v>
      </c>
      <c r="PRV107" s="154">
        <f t="shared" ref="PRV107" si="6862">ROUND(PRT107*PRU107,0)</f>
        <v>9228</v>
      </c>
      <c r="PRW107" s="84">
        <f t="shared" ref="PRW107" si="6863">PRV107*PRM107</f>
        <v>0</v>
      </c>
      <c r="PRX107" s="150" t="s">
        <v>23</v>
      </c>
      <c r="PRY107" s="60" t="s">
        <v>147</v>
      </c>
      <c r="PRZ107" s="151" t="s">
        <v>43</v>
      </c>
      <c r="PSA107" s="60" t="s">
        <v>40</v>
      </c>
      <c r="PSB107" s="60"/>
      <c r="PSC107" s="60"/>
      <c r="PSD107" s="60">
        <v>6364</v>
      </c>
      <c r="PSE107" s="60">
        <v>0.1</v>
      </c>
      <c r="PSF107" s="152">
        <v>0.1</v>
      </c>
      <c r="PSG107" s="152">
        <v>0.25</v>
      </c>
      <c r="PSH107" s="152"/>
      <c r="PSI107" s="153">
        <f t="shared" ref="PSI107" si="6864">PSD107*(1+PSE107+PSF107+PSG107+PSH107)</f>
        <v>9227.8000000000011</v>
      </c>
      <c r="PSJ107" s="154">
        <f t="shared" ref="PSJ107" si="6865">ROUND(PSI107,0)</f>
        <v>9228</v>
      </c>
      <c r="PSK107" s="60">
        <v>1</v>
      </c>
      <c r="PSL107" s="154">
        <f t="shared" ref="PSL107" si="6866">ROUND(PSJ107*PSK107,0)</f>
        <v>9228</v>
      </c>
      <c r="PSM107" s="84">
        <f t="shared" ref="PSM107" si="6867">PSL107*PSC107</f>
        <v>0</v>
      </c>
      <c r="PSN107" s="150" t="s">
        <v>23</v>
      </c>
      <c r="PSO107" s="60" t="s">
        <v>147</v>
      </c>
      <c r="PSP107" s="151" t="s">
        <v>43</v>
      </c>
      <c r="PSQ107" s="60" t="s">
        <v>40</v>
      </c>
      <c r="PSR107" s="60"/>
      <c r="PSS107" s="60"/>
      <c r="PST107" s="60">
        <v>6364</v>
      </c>
      <c r="PSU107" s="60">
        <v>0.1</v>
      </c>
      <c r="PSV107" s="152">
        <v>0.1</v>
      </c>
      <c r="PSW107" s="152">
        <v>0.25</v>
      </c>
      <c r="PSX107" s="152"/>
      <c r="PSY107" s="153">
        <f t="shared" ref="PSY107" si="6868">PST107*(1+PSU107+PSV107+PSW107+PSX107)</f>
        <v>9227.8000000000011</v>
      </c>
      <c r="PSZ107" s="154">
        <f t="shared" ref="PSZ107" si="6869">ROUND(PSY107,0)</f>
        <v>9228</v>
      </c>
      <c r="PTA107" s="60">
        <v>1</v>
      </c>
      <c r="PTB107" s="154">
        <f t="shared" ref="PTB107" si="6870">ROUND(PSZ107*PTA107,0)</f>
        <v>9228</v>
      </c>
      <c r="PTC107" s="84">
        <f t="shared" ref="PTC107" si="6871">PTB107*PSS107</f>
        <v>0</v>
      </c>
      <c r="PTD107" s="150" t="s">
        <v>23</v>
      </c>
      <c r="PTE107" s="60" t="s">
        <v>147</v>
      </c>
      <c r="PTF107" s="151" t="s">
        <v>43</v>
      </c>
      <c r="PTG107" s="60" t="s">
        <v>40</v>
      </c>
      <c r="PTH107" s="60"/>
      <c r="PTI107" s="60"/>
      <c r="PTJ107" s="60">
        <v>6364</v>
      </c>
      <c r="PTK107" s="60">
        <v>0.1</v>
      </c>
      <c r="PTL107" s="152">
        <v>0.1</v>
      </c>
      <c r="PTM107" s="152">
        <v>0.25</v>
      </c>
      <c r="PTN107" s="152"/>
      <c r="PTO107" s="153">
        <f t="shared" ref="PTO107" si="6872">PTJ107*(1+PTK107+PTL107+PTM107+PTN107)</f>
        <v>9227.8000000000011</v>
      </c>
      <c r="PTP107" s="154">
        <f t="shared" ref="PTP107" si="6873">ROUND(PTO107,0)</f>
        <v>9228</v>
      </c>
      <c r="PTQ107" s="60">
        <v>1</v>
      </c>
      <c r="PTR107" s="154">
        <f t="shared" ref="PTR107" si="6874">ROUND(PTP107*PTQ107,0)</f>
        <v>9228</v>
      </c>
      <c r="PTS107" s="84">
        <f t="shared" ref="PTS107" si="6875">PTR107*PTI107</f>
        <v>0</v>
      </c>
      <c r="PTT107" s="150" t="s">
        <v>23</v>
      </c>
      <c r="PTU107" s="60" t="s">
        <v>147</v>
      </c>
      <c r="PTV107" s="151" t="s">
        <v>43</v>
      </c>
      <c r="PTW107" s="60" t="s">
        <v>40</v>
      </c>
      <c r="PTX107" s="60"/>
      <c r="PTY107" s="60"/>
      <c r="PTZ107" s="60">
        <v>6364</v>
      </c>
      <c r="PUA107" s="60">
        <v>0.1</v>
      </c>
      <c r="PUB107" s="152">
        <v>0.1</v>
      </c>
      <c r="PUC107" s="152">
        <v>0.25</v>
      </c>
      <c r="PUD107" s="152"/>
      <c r="PUE107" s="153">
        <f t="shared" ref="PUE107" si="6876">PTZ107*(1+PUA107+PUB107+PUC107+PUD107)</f>
        <v>9227.8000000000011</v>
      </c>
      <c r="PUF107" s="154">
        <f t="shared" ref="PUF107" si="6877">ROUND(PUE107,0)</f>
        <v>9228</v>
      </c>
      <c r="PUG107" s="60">
        <v>1</v>
      </c>
      <c r="PUH107" s="154">
        <f t="shared" ref="PUH107" si="6878">ROUND(PUF107*PUG107,0)</f>
        <v>9228</v>
      </c>
      <c r="PUI107" s="84">
        <f t="shared" ref="PUI107" si="6879">PUH107*PTY107</f>
        <v>0</v>
      </c>
      <c r="PUJ107" s="150" t="s">
        <v>23</v>
      </c>
      <c r="PUK107" s="60" t="s">
        <v>147</v>
      </c>
      <c r="PUL107" s="151" t="s">
        <v>43</v>
      </c>
      <c r="PUM107" s="60" t="s">
        <v>40</v>
      </c>
      <c r="PUN107" s="60"/>
      <c r="PUO107" s="60"/>
      <c r="PUP107" s="60">
        <v>6364</v>
      </c>
      <c r="PUQ107" s="60">
        <v>0.1</v>
      </c>
      <c r="PUR107" s="152">
        <v>0.1</v>
      </c>
      <c r="PUS107" s="152">
        <v>0.25</v>
      </c>
      <c r="PUT107" s="152"/>
      <c r="PUU107" s="153">
        <f t="shared" ref="PUU107" si="6880">PUP107*(1+PUQ107+PUR107+PUS107+PUT107)</f>
        <v>9227.8000000000011</v>
      </c>
      <c r="PUV107" s="154">
        <f t="shared" ref="PUV107" si="6881">ROUND(PUU107,0)</f>
        <v>9228</v>
      </c>
      <c r="PUW107" s="60">
        <v>1</v>
      </c>
      <c r="PUX107" s="154">
        <f t="shared" ref="PUX107" si="6882">ROUND(PUV107*PUW107,0)</f>
        <v>9228</v>
      </c>
      <c r="PUY107" s="84">
        <f t="shared" ref="PUY107" si="6883">PUX107*PUO107</f>
        <v>0</v>
      </c>
      <c r="PUZ107" s="150" t="s">
        <v>23</v>
      </c>
      <c r="PVA107" s="60" t="s">
        <v>147</v>
      </c>
      <c r="PVB107" s="151" t="s">
        <v>43</v>
      </c>
      <c r="PVC107" s="60" t="s">
        <v>40</v>
      </c>
      <c r="PVD107" s="60"/>
      <c r="PVE107" s="60"/>
      <c r="PVF107" s="60">
        <v>6364</v>
      </c>
      <c r="PVG107" s="60">
        <v>0.1</v>
      </c>
      <c r="PVH107" s="152">
        <v>0.1</v>
      </c>
      <c r="PVI107" s="152">
        <v>0.25</v>
      </c>
      <c r="PVJ107" s="152"/>
      <c r="PVK107" s="153">
        <f t="shared" ref="PVK107" si="6884">PVF107*(1+PVG107+PVH107+PVI107+PVJ107)</f>
        <v>9227.8000000000011</v>
      </c>
      <c r="PVL107" s="154">
        <f t="shared" ref="PVL107" si="6885">ROUND(PVK107,0)</f>
        <v>9228</v>
      </c>
      <c r="PVM107" s="60">
        <v>1</v>
      </c>
      <c r="PVN107" s="154">
        <f t="shared" ref="PVN107" si="6886">ROUND(PVL107*PVM107,0)</f>
        <v>9228</v>
      </c>
      <c r="PVO107" s="84">
        <f t="shared" ref="PVO107" si="6887">PVN107*PVE107</f>
        <v>0</v>
      </c>
      <c r="PVP107" s="150" t="s">
        <v>23</v>
      </c>
      <c r="PVQ107" s="60" t="s">
        <v>147</v>
      </c>
      <c r="PVR107" s="151" t="s">
        <v>43</v>
      </c>
      <c r="PVS107" s="60" t="s">
        <v>40</v>
      </c>
      <c r="PVT107" s="60"/>
      <c r="PVU107" s="60"/>
      <c r="PVV107" s="60">
        <v>6364</v>
      </c>
      <c r="PVW107" s="60">
        <v>0.1</v>
      </c>
      <c r="PVX107" s="152">
        <v>0.1</v>
      </c>
      <c r="PVY107" s="152">
        <v>0.25</v>
      </c>
      <c r="PVZ107" s="152"/>
      <c r="PWA107" s="153">
        <f t="shared" ref="PWA107" si="6888">PVV107*(1+PVW107+PVX107+PVY107+PVZ107)</f>
        <v>9227.8000000000011</v>
      </c>
      <c r="PWB107" s="154">
        <f t="shared" ref="PWB107" si="6889">ROUND(PWA107,0)</f>
        <v>9228</v>
      </c>
      <c r="PWC107" s="60">
        <v>1</v>
      </c>
      <c r="PWD107" s="154">
        <f t="shared" ref="PWD107" si="6890">ROUND(PWB107*PWC107,0)</f>
        <v>9228</v>
      </c>
      <c r="PWE107" s="84">
        <f t="shared" ref="PWE107" si="6891">PWD107*PVU107</f>
        <v>0</v>
      </c>
      <c r="PWF107" s="150" t="s">
        <v>23</v>
      </c>
      <c r="PWG107" s="60" t="s">
        <v>147</v>
      </c>
      <c r="PWH107" s="151" t="s">
        <v>43</v>
      </c>
      <c r="PWI107" s="60" t="s">
        <v>40</v>
      </c>
      <c r="PWJ107" s="60"/>
      <c r="PWK107" s="60"/>
      <c r="PWL107" s="60">
        <v>6364</v>
      </c>
      <c r="PWM107" s="60">
        <v>0.1</v>
      </c>
      <c r="PWN107" s="152">
        <v>0.1</v>
      </c>
      <c r="PWO107" s="152">
        <v>0.25</v>
      </c>
      <c r="PWP107" s="152"/>
      <c r="PWQ107" s="153">
        <f t="shared" ref="PWQ107" si="6892">PWL107*(1+PWM107+PWN107+PWO107+PWP107)</f>
        <v>9227.8000000000011</v>
      </c>
      <c r="PWR107" s="154">
        <f t="shared" ref="PWR107" si="6893">ROUND(PWQ107,0)</f>
        <v>9228</v>
      </c>
      <c r="PWS107" s="60">
        <v>1</v>
      </c>
      <c r="PWT107" s="154">
        <f t="shared" ref="PWT107" si="6894">ROUND(PWR107*PWS107,0)</f>
        <v>9228</v>
      </c>
      <c r="PWU107" s="84">
        <f t="shared" ref="PWU107" si="6895">PWT107*PWK107</f>
        <v>0</v>
      </c>
      <c r="PWV107" s="150" t="s">
        <v>23</v>
      </c>
      <c r="PWW107" s="60" t="s">
        <v>147</v>
      </c>
      <c r="PWX107" s="151" t="s">
        <v>43</v>
      </c>
      <c r="PWY107" s="60" t="s">
        <v>40</v>
      </c>
      <c r="PWZ107" s="60"/>
      <c r="PXA107" s="60"/>
      <c r="PXB107" s="60">
        <v>6364</v>
      </c>
      <c r="PXC107" s="60">
        <v>0.1</v>
      </c>
      <c r="PXD107" s="152">
        <v>0.1</v>
      </c>
      <c r="PXE107" s="152">
        <v>0.25</v>
      </c>
      <c r="PXF107" s="152"/>
      <c r="PXG107" s="153">
        <f t="shared" ref="PXG107" si="6896">PXB107*(1+PXC107+PXD107+PXE107+PXF107)</f>
        <v>9227.8000000000011</v>
      </c>
      <c r="PXH107" s="154">
        <f t="shared" ref="PXH107" si="6897">ROUND(PXG107,0)</f>
        <v>9228</v>
      </c>
      <c r="PXI107" s="60">
        <v>1</v>
      </c>
      <c r="PXJ107" s="154">
        <f t="shared" ref="PXJ107" si="6898">ROUND(PXH107*PXI107,0)</f>
        <v>9228</v>
      </c>
      <c r="PXK107" s="84">
        <f t="shared" ref="PXK107" si="6899">PXJ107*PXA107</f>
        <v>0</v>
      </c>
      <c r="PXL107" s="150" t="s">
        <v>23</v>
      </c>
      <c r="PXM107" s="60" t="s">
        <v>147</v>
      </c>
      <c r="PXN107" s="151" t="s">
        <v>43</v>
      </c>
      <c r="PXO107" s="60" t="s">
        <v>40</v>
      </c>
      <c r="PXP107" s="60"/>
      <c r="PXQ107" s="60"/>
      <c r="PXR107" s="60">
        <v>6364</v>
      </c>
      <c r="PXS107" s="60">
        <v>0.1</v>
      </c>
      <c r="PXT107" s="152">
        <v>0.1</v>
      </c>
      <c r="PXU107" s="152">
        <v>0.25</v>
      </c>
      <c r="PXV107" s="152"/>
      <c r="PXW107" s="153">
        <f t="shared" ref="PXW107" si="6900">PXR107*(1+PXS107+PXT107+PXU107+PXV107)</f>
        <v>9227.8000000000011</v>
      </c>
      <c r="PXX107" s="154">
        <f t="shared" ref="PXX107" si="6901">ROUND(PXW107,0)</f>
        <v>9228</v>
      </c>
      <c r="PXY107" s="60">
        <v>1</v>
      </c>
      <c r="PXZ107" s="154">
        <f t="shared" ref="PXZ107" si="6902">ROUND(PXX107*PXY107,0)</f>
        <v>9228</v>
      </c>
      <c r="PYA107" s="84">
        <f t="shared" ref="PYA107" si="6903">PXZ107*PXQ107</f>
        <v>0</v>
      </c>
      <c r="PYB107" s="150" t="s">
        <v>23</v>
      </c>
      <c r="PYC107" s="60" t="s">
        <v>147</v>
      </c>
      <c r="PYD107" s="151" t="s">
        <v>43</v>
      </c>
      <c r="PYE107" s="60" t="s">
        <v>40</v>
      </c>
      <c r="PYF107" s="60"/>
      <c r="PYG107" s="60"/>
      <c r="PYH107" s="60">
        <v>6364</v>
      </c>
      <c r="PYI107" s="60">
        <v>0.1</v>
      </c>
      <c r="PYJ107" s="152">
        <v>0.1</v>
      </c>
      <c r="PYK107" s="152">
        <v>0.25</v>
      </c>
      <c r="PYL107" s="152"/>
      <c r="PYM107" s="153">
        <f t="shared" ref="PYM107" si="6904">PYH107*(1+PYI107+PYJ107+PYK107+PYL107)</f>
        <v>9227.8000000000011</v>
      </c>
      <c r="PYN107" s="154">
        <f t="shared" ref="PYN107" si="6905">ROUND(PYM107,0)</f>
        <v>9228</v>
      </c>
      <c r="PYO107" s="60">
        <v>1</v>
      </c>
      <c r="PYP107" s="154">
        <f t="shared" ref="PYP107" si="6906">ROUND(PYN107*PYO107,0)</f>
        <v>9228</v>
      </c>
      <c r="PYQ107" s="84">
        <f t="shared" ref="PYQ107" si="6907">PYP107*PYG107</f>
        <v>0</v>
      </c>
      <c r="PYR107" s="150" t="s">
        <v>23</v>
      </c>
      <c r="PYS107" s="60" t="s">
        <v>147</v>
      </c>
      <c r="PYT107" s="151" t="s">
        <v>43</v>
      </c>
      <c r="PYU107" s="60" t="s">
        <v>40</v>
      </c>
      <c r="PYV107" s="60"/>
      <c r="PYW107" s="60"/>
      <c r="PYX107" s="60">
        <v>6364</v>
      </c>
      <c r="PYY107" s="60">
        <v>0.1</v>
      </c>
      <c r="PYZ107" s="152">
        <v>0.1</v>
      </c>
      <c r="PZA107" s="152">
        <v>0.25</v>
      </c>
      <c r="PZB107" s="152"/>
      <c r="PZC107" s="153">
        <f t="shared" ref="PZC107" si="6908">PYX107*(1+PYY107+PYZ107+PZA107+PZB107)</f>
        <v>9227.8000000000011</v>
      </c>
      <c r="PZD107" s="154">
        <f t="shared" ref="PZD107" si="6909">ROUND(PZC107,0)</f>
        <v>9228</v>
      </c>
      <c r="PZE107" s="60">
        <v>1</v>
      </c>
      <c r="PZF107" s="154">
        <f t="shared" ref="PZF107" si="6910">ROUND(PZD107*PZE107,0)</f>
        <v>9228</v>
      </c>
      <c r="PZG107" s="84">
        <f t="shared" ref="PZG107" si="6911">PZF107*PYW107</f>
        <v>0</v>
      </c>
      <c r="PZH107" s="150" t="s">
        <v>23</v>
      </c>
      <c r="PZI107" s="60" t="s">
        <v>147</v>
      </c>
      <c r="PZJ107" s="151" t="s">
        <v>43</v>
      </c>
      <c r="PZK107" s="60" t="s">
        <v>40</v>
      </c>
      <c r="PZL107" s="60"/>
      <c r="PZM107" s="60"/>
      <c r="PZN107" s="60">
        <v>6364</v>
      </c>
      <c r="PZO107" s="60">
        <v>0.1</v>
      </c>
      <c r="PZP107" s="152">
        <v>0.1</v>
      </c>
      <c r="PZQ107" s="152">
        <v>0.25</v>
      </c>
      <c r="PZR107" s="152"/>
      <c r="PZS107" s="153">
        <f t="shared" ref="PZS107" si="6912">PZN107*(1+PZO107+PZP107+PZQ107+PZR107)</f>
        <v>9227.8000000000011</v>
      </c>
      <c r="PZT107" s="154">
        <f t="shared" ref="PZT107" si="6913">ROUND(PZS107,0)</f>
        <v>9228</v>
      </c>
      <c r="PZU107" s="60">
        <v>1</v>
      </c>
      <c r="PZV107" s="154">
        <f t="shared" ref="PZV107" si="6914">ROUND(PZT107*PZU107,0)</f>
        <v>9228</v>
      </c>
      <c r="PZW107" s="84">
        <f t="shared" ref="PZW107" si="6915">PZV107*PZM107</f>
        <v>0</v>
      </c>
      <c r="PZX107" s="150" t="s">
        <v>23</v>
      </c>
      <c r="PZY107" s="60" t="s">
        <v>147</v>
      </c>
      <c r="PZZ107" s="151" t="s">
        <v>43</v>
      </c>
      <c r="QAA107" s="60" t="s">
        <v>40</v>
      </c>
      <c r="QAB107" s="60"/>
      <c r="QAC107" s="60"/>
      <c r="QAD107" s="60">
        <v>6364</v>
      </c>
      <c r="QAE107" s="60">
        <v>0.1</v>
      </c>
      <c r="QAF107" s="152">
        <v>0.1</v>
      </c>
      <c r="QAG107" s="152">
        <v>0.25</v>
      </c>
      <c r="QAH107" s="152"/>
      <c r="QAI107" s="153">
        <f t="shared" ref="QAI107" si="6916">QAD107*(1+QAE107+QAF107+QAG107+QAH107)</f>
        <v>9227.8000000000011</v>
      </c>
      <c r="QAJ107" s="154">
        <f t="shared" ref="QAJ107" si="6917">ROUND(QAI107,0)</f>
        <v>9228</v>
      </c>
      <c r="QAK107" s="60">
        <v>1</v>
      </c>
      <c r="QAL107" s="154">
        <f t="shared" ref="QAL107" si="6918">ROUND(QAJ107*QAK107,0)</f>
        <v>9228</v>
      </c>
      <c r="QAM107" s="84">
        <f t="shared" ref="QAM107" si="6919">QAL107*QAC107</f>
        <v>0</v>
      </c>
      <c r="QAN107" s="150" t="s">
        <v>23</v>
      </c>
      <c r="QAO107" s="60" t="s">
        <v>147</v>
      </c>
      <c r="QAP107" s="151" t="s">
        <v>43</v>
      </c>
      <c r="QAQ107" s="60" t="s">
        <v>40</v>
      </c>
      <c r="QAR107" s="60"/>
      <c r="QAS107" s="60"/>
      <c r="QAT107" s="60">
        <v>6364</v>
      </c>
      <c r="QAU107" s="60">
        <v>0.1</v>
      </c>
      <c r="QAV107" s="152">
        <v>0.1</v>
      </c>
      <c r="QAW107" s="152">
        <v>0.25</v>
      </c>
      <c r="QAX107" s="152"/>
      <c r="QAY107" s="153">
        <f t="shared" ref="QAY107" si="6920">QAT107*(1+QAU107+QAV107+QAW107+QAX107)</f>
        <v>9227.8000000000011</v>
      </c>
      <c r="QAZ107" s="154">
        <f t="shared" ref="QAZ107" si="6921">ROUND(QAY107,0)</f>
        <v>9228</v>
      </c>
      <c r="QBA107" s="60">
        <v>1</v>
      </c>
      <c r="QBB107" s="154">
        <f t="shared" ref="QBB107" si="6922">ROUND(QAZ107*QBA107,0)</f>
        <v>9228</v>
      </c>
      <c r="QBC107" s="84">
        <f t="shared" ref="QBC107" si="6923">QBB107*QAS107</f>
        <v>0</v>
      </c>
      <c r="QBD107" s="150" t="s">
        <v>23</v>
      </c>
      <c r="QBE107" s="60" t="s">
        <v>147</v>
      </c>
      <c r="QBF107" s="151" t="s">
        <v>43</v>
      </c>
      <c r="QBG107" s="60" t="s">
        <v>40</v>
      </c>
      <c r="QBH107" s="60"/>
      <c r="QBI107" s="60"/>
      <c r="QBJ107" s="60">
        <v>6364</v>
      </c>
      <c r="QBK107" s="60">
        <v>0.1</v>
      </c>
      <c r="QBL107" s="152">
        <v>0.1</v>
      </c>
      <c r="QBM107" s="152">
        <v>0.25</v>
      </c>
      <c r="QBN107" s="152"/>
      <c r="QBO107" s="153">
        <f t="shared" ref="QBO107" si="6924">QBJ107*(1+QBK107+QBL107+QBM107+QBN107)</f>
        <v>9227.8000000000011</v>
      </c>
      <c r="QBP107" s="154">
        <f t="shared" ref="QBP107" si="6925">ROUND(QBO107,0)</f>
        <v>9228</v>
      </c>
      <c r="QBQ107" s="60">
        <v>1</v>
      </c>
      <c r="QBR107" s="154">
        <f t="shared" ref="QBR107" si="6926">ROUND(QBP107*QBQ107,0)</f>
        <v>9228</v>
      </c>
      <c r="QBS107" s="84">
        <f t="shared" ref="QBS107" si="6927">QBR107*QBI107</f>
        <v>0</v>
      </c>
      <c r="QBT107" s="150" t="s">
        <v>23</v>
      </c>
      <c r="QBU107" s="60" t="s">
        <v>147</v>
      </c>
      <c r="QBV107" s="151" t="s">
        <v>43</v>
      </c>
      <c r="QBW107" s="60" t="s">
        <v>40</v>
      </c>
      <c r="QBX107" s="60"/>
      <c r="QBY107" s="60"/>
      <c r="QBZ107" s="60">
        <v>6364</v>
      </c>
      <c r="QCA107" s="60">
        <v>0.1</v>
      </c>
      <c r="QCB107" s="152">
        <v>0.1</v>
      </c>
      <c r="QCC107" s="152">
        <v>0.25</v>
      </c>
      <c r="QCD107" s="152"/>
      <c r="QCE107" s="153">
        <f t="shared" ref="QCE107" si="6928">QBZ107*(1+QCA107+QCB107+QCC107+QCD107)</f>
        <v>9227.8000000000011</v>
      </c>
      <c r="QCF107" s="154">
        <f t="shared" ref="QCF107" si="6929">ROUND(QCE107,0)</f>
        <v>9228</v>
      </c>
      <c r="QCG107" s="60">
        <v>1</v>
      </c>
      <c r="QCH107" s="154">
        <f t="shared" ref="QCH107" si="6930">ROUND(QCF107*QCG107,0)</f>
        <v>9228</v>
      </c>
      <c r="QCI107" s="84">
        <f t="shared" ref="QCI107" si="6931">QCH107*QBY107</f>
        <v>0</v>
      </c>
      <c r="QCJ107" s="150" t="s">
        <v>23</v>
      </c>
      <c r="QCK107" s="60" t="s">
        <v>147</v>
      </c>
      <c r="QCL107" s="151" t="s">
        <v>43</v>
      </c>
      <c r="QCM107" s="60" t="s">
        <v>40</v>
      </c>
      <c r="QCN107" s="60"/>
      <c r="QCO107" s="60"/>
      <c r="QCP107" s="60">
        <v>6364</v>
      </c>
      <c r="QCQ107" s="60">
        <v>0.1</v>
      </c>
      <c r="QCR107" s="152">
        <v>0.1</v>
      </c>
      <c r="QCS107" s="152">
        <v>0.25</v>
      </c>
      <c r="QCT107" s="152"/>
      <c r="QCU107" s="153">
        <f t="shared" ref="QCU107" si="6932">QCP107*(1+QCQ107+QCR107+QCS107+QCT107)</f>
        <v>9227.8000000000011</v>
      </c>
      <c r="QCV107" s="154">
        <f t="shared" ref="QCV107" si="6933">ROUND(QCU107,0)</f>
        <v>9228</v>
      </c>
      <c r="QCW107" s="60">
        <v>1</v>
      </c>
      <c r="QCX107" s="154">
        <f t="shared" ref="QCX107" si="6934">ROUND(QCV107*QCW107,0)</f>
        <v>9228</v>
      </c>
      <c r="QCY107" s="84">
        <f t="shared" ref="QCY107" si="6935">QCX107*QCO107</f>
        <v>0</v>
      </c>
      <c r="QCZ107" s="150" t="s">
        <v>23</v>
      </c>
      <c r="QDA107" s="60" t="s">
        <v>147</v>
      </c>
      <c r="QDB107" s="151" t="s">
        <v>43</v>
      </c>
      <c r="QDC107" s="60" t="s">
        <v>40</v>
      </c>
      <c r="QDD107" s="60"/>
      <c r="QDE107" s="60"/>
      <c r="QDF107" s="60">
        <v>6364</v>
      </c>
      <c r="QDG107" s="60">
        <v>0.1</v>
      </c>
      <c r="QDH107" s="152">
        <v>0.1</v>
      </c>
      <c r="QDI107" s="152">
        <v>0.25</v>
      </c>
      <c r="QDJ107" s="152"/>
      <c r="QDK107" s="153">
        <f t="shared" ref="QDK107" si="6936">QDF107*(1+QDG107+QDH107+QDI107+QDJ107)</f>
        <v>9227.8000000000011</v>
      </c>
      <c r="QDL107" s="154">
        <f t="shared" ref="QDL107" si="6937">ROUND(QDK107,0)</f>
        <v>9228</v>
      </c>
      <c r="QDM107" s="60">
        <v>1</v>
      </c>
      <c r="QDN107" s="154">
        <f t="shared" ref="QDN107" si="6938">ROUND(QDL107*QDM107,0)</f>
        <v>9228</v>
      </c>
      <c r="QDO107" s="84">
        <f t="shared" ref="QDO107" si="6939">QDN107*QDE107</f>
        <v>0</v>
      </c>
      <c r="QDP107" s="150" t="s">
        <v>23</v>
      </c>
      <c r="QDQ107" s="60" t="s">
        <v>147</v>
      </c>
      <c r="QDR107" s="151" t="s">
        <v>43</v>
      </c>
      <c r="QDS107" s="60" t="s">
        <v>40</v>
      </c>
      <c r="QDT107" s="60"/>
      <c r="QDU107" s="60"/>
      <c r="QDV107" s="60">
        <v>6364</v>
      </c>
      <c r="QDW107" s="60">
        <v>0.1</v>
      </c>
      <c r="QDX107" s="152">
        <v>0.1</v>
      </c>
      <c r="QDY107" s="152">
        <v>0.25</v>
      </c>
      <c r="QDZ107" s="152"/>
      <c r="QEA107" s="153">
        <f t="shared" ref="QEA107" si="6940">QDV107*(1+QDW107+QDX107+QDY107+QDZ107)</f>
        <v>9227.8000000000011</v>
      </c>
      <c r="QEB107" s="154">
        <f t="shared" ref="QEB107" si="6941">ROUND(QEA107,0)</f>
        <v>9228</v>
      </c>
      <c r="QEC107" s="60">
        <v>1</v>
      </c>
      <c r="QED107" s="154">
        <f t="shared" ref="QED107" si="6942">ROUND(QEB107*QEC107,0)</f>
        <v>9228</v>
      </c>
      <c r="QEE107" s="84">
        <f t="shared" ref="QEE107" si="6943">QED107*QDU107</f>
        <v>0</v>
      </c>
      <c r="QEF107" s="150" t="s">
        <v>23</v>
      </c>
      <c r="QEG107" s="60" t="s">
        <v>147</v>
      </c>
      <c r="QEH107" s="151" t="s">
        <v>43</v>
      </c>
      <c r="QEI107" s="60" t="s">
        <v>40</v>
      </c>
      <c r="QEJ107" s="60"/>
      <c r="QEK107" s="60"/>
      <c r="QEL107" s="60">
        <v>6364</v>
      </c>
      <c r="QEM107" s="60">
        <v>0.1</v>
      </c>
      <c r="QEN107" s="152">
        <v>0.1</v>
      </c>
      <c r="QEO107" s="152">
        <v>0.25</v>
      </c>
      <c r="QEP107" s="152"/>
      <c r="QEQ107" s="153">
        <f t="shared" ref="QEQ107" si="6944">QEL107*(1+QEM107+QEN107+QEO107+QEP107)</f>
        <v>9227.8000000000011</v>
      </c>
      <c r="QER107" s="154">
        <f t="shared" ref="QER107" si="6945">ROUND(QEQ107,0)</f>
        <v>9228</v>
      </c>
      <c r="QES107" s="60">
        <v>1</v>
      </c>
      <c r="QET107" s="154">
        <f t="shared" ref="QET107" si="6946">ROUND(QER107*QES107,0)</f>
        <v>9228</v>
      </c>
      <c r="QEU107" s="84">
        <f t="shared" ref="QEU107" si="6947">QET107*QEK107</f>
        <v>0</v>
      </c>
      <c r="QEV107" s="150" t="s">
        <v>23</v>
      </c>
      <c r="QEW107" s="60" t="s">
        <v>147</v>
      </c>
      <c r="QEX107" s="151" t="s">
        <v>43</v>
      </c>
      <c r="QEY107" s="60" t="s">
        <v>40</v>
      </c>
      <c r="QEZ107" s="60"/>
      <c r="QFA107" s="60"/>
      <c r="QFB107" s="60">
        <v>6364</v>
      </c>
      <c r="QFC107" s="60">
        <v>0.1</v>
      </c>
      <c r="QFD107" s="152">
        <v>0.1</v>
      </c>
      <c r="QFE107" s="152">
        <v>0.25</v>
      </c>
      <c r="QFF107" s="152"/>
      <c r="QFG107" s="153">
        <f t="shared" ref="QFG107" si="6948">QFB107*(1+QFC107+QFD107+QFE107+QFF107)</f>
        <v>9227.8000000000011</v>
      </c>
      <c r="QFH107" s="154">
        <f t="shared" ref="QFH107" si="6949">ROUND(QFG107,0)</f>
        <v>9228</v>
      </c>
      <c r="QFI107" s="60">
        <v>1</v>
      </c>
      <c r="QFJ107" s="154">
        <f t="shared" ref="QFJ107" si="6950">ROUND(QFH107*QFI107,0)</f>
        <v>9228</v>
      </c>
      <c r="QFK107" s="84">
        <f t="shared" ref="QFK107" si="6951">QFJ107*QFA107</f>
        <v>0</v>
      </c>
      <c r="QFL107" s="150" t="s">
        <v>23</v>
      </c>
      <c r="QFM107" s="60" t="s">
        <v>147</v>
      </c>
      <c r="QFN107" s="151" t="s">
        <v>43</v>
      </c>
      <c r="QFO107" s="60" t="s">
        <v>40</v>
      </c>
      <c r="QFP107" s="60"/>
      <c r="QFQ107" s="60"/>
      <c r="QFR107" s="60">
        <v>6364</v>
      </c>
      <c r="QFS107" s="60">
        <v>0.1</v>
      </c>
      <c r="QFT107" s="152">
        <v>0.1</v>
      </c>
      <c r="QFU107" s="152">
        <v>0.25</v>
      </c>
      <c r="QFV107" s="152"/>
      <c r="QFW107" s="153">
        <f t="shared" ref="QFW107" si="6952">QFR107*(1+QFS107+QFT107+QFU107+QFV107)</f>
        <v>9227.8000000000011</v>
      </c>
      <c r="QFX107" s="154">
        <f t="shared" ref="QFX107" si="6953">ROUND(QFW107,0)</f>
        <v>9228</v>
      </c>
      <c r="QFY107" s="60">
        <v>1</v>
      </c>
      <c r="QFZ107" s="154">
        <f t="shared" ref="QFZ107" si="6954">ROUND(QFX107*QFY107,0)</f>
        <v>9228</v>
      </c>
      <c r="QGA107" s="84">
        <f t="shared" ref="QGA107" si="6955">QFZ107*QFQ107</f>
        <v>0</v>
      </c>
      <c r="QGB107" s="150" t="s">
        <v>23</v>
      </c>
      <c r="QGC107" s="60" t="s">
        <v>147</v>
      </c>
      <c r="QGD107" s="151" t="s">
        <v>43</v>
      </c>
      <c r="QGE107" s="60" t="s">
        <v>40</v>
      </c>
      <c r="QGF107" s="60"/>
      <c r="QGG107" s="60"/>
      <c r="QGH107" s="60">
        <v>6364</v>
      </c>
      <c r="QGI107" s="60">
        <v>0.1</v>
      </c>
      <c r="QGJ107" s="152">
        <v>0.1</v>
      </c>
      <c r="QGK107" s="152">
        <v>0.25</v>
      </c>
      <c r="QGL107" s="152"/>
      <c r="QGM107" s="153">
        <f t="shared" ref="QGM107" si="6956">QGH107*(1+QGI107+QGJ107+QGK107+QGL107)</f>
        <v>9227.8000000000011</v>
      </c>
      <c r="QGN107" s="154">
        <f t="shared" ref="QGN107" si="6957">ROUND(QGM107,0)</f>
        <v>9228</v>
      </c>
      <c r="QGO107" s="60">
        <v>1</v>
      </c>
      <c r="QGP107" s="154">
        <f t="shared" ref="QGP107" si="6958">ROUND(QGN107*QGO107,0)</f>
        <v>9228</v>
      </c>
      <c r="QGQ107" s="84">
        <f t="shared" ref="QGQ107" si="6959">QGP107*QGG107</f>
        <v>0</v>
      </c>
      <c r="QGR107" s="150" t="s">
        <v>23</v>
      </c>
      <c r="QGS107" s="60" t="s">
        <v>147</v>
      </c>
      <c r="QGT107" s="151" t="s">
        <v>43</v>
      </c>
      <c r="QGU107" s="60" t="s">
        <v>40</v>
      </c>
      <c r="QGV107" s="60"/>
      <c r="QGW107" s="60"/>
      <c r="QGX107" s="60">
        <v>6364</v>
      </c>
      <c r="QGY107" s="60">
        <v>0.1</v>
      </c>
      <c r="QGZ107" s="152">
        <v>0.1</v>
      </c>
      <c r="QHA107" s="152">
        <v>0.25</v>
      </c>
      <c r="QHB107" s="152"/>
      <c r="QHC107" s="153">
        <f t="shared" ref="QHC107" si="6960">QGX107*(1+QGY107+QGZ107+QHA107+QHB107)</f>
        <v>9227.8000000000011</v>
      </c>
      <c r="QHD107" s="154">
        <f t="shared" ref="QHD107" si="6961">ROUND(QHC107,0)</f>
        <v>9228</v>
      </c>
      <c r="QHE107" s="60">
        <v>1</v>
      </c>
      <c r="QHF107" s="154">
        <f t="shared" ref="QHF107" si="6962">ROUND(QHD107*QHE107,0)</f>
        <v>9228</v>
      </c>
      <c r="QHG107" s="84">
        <f t="shared" ref="QHG107" si="6963">QHF107*QGW107</f>
        <v>0</v>
      </c>
      <c r="QHH107" s="150" t="s">
        <v>23</v>
      </c>
      <c r="QHI107" s="60" t="s">
        <v>147</v>
      </c>
      <c r="QHJ107" s="151" t="s">
        <v>43</v>
      </c>
      <c r="QHK107" s="60" t="s">
        <v>40</v>
      </c>
      <c r="QHL107" s="60"/>
      <c r="QHM107" s="60"/>
      <c r="QHN107" s="60">
        <v>6364</v>
      </c>
      <c r="QHO107" s="60">
        <v>0.1</v>
      </c>
      <c r="QHP107" s="152">
        <v>0.1</v>
      </c>
      <c r="QHQ107" s="152">
        <v>0.25</v>
      </c>
      <c r="QHR107" s="152"/>
      <c r="QHS107" s="153">
        <f t="shared" ref="QHS107" si="6964">QHN107*(1+QHO107+QHP107+QHQ107+QHR107)</f>
        <v>9227.8000000000011</v>
      </c>
      <c r="QHT107" s="154">
        <f t="shared" ref="QHT107" si="6965">ROUND(QHS107,0)</f>
        <v>9228</v>
      </c>
      <c r="QHU107" s="60">
        <v>1</v>
      </c>
      <c r="QHV107" s="154">
        <f t="shared" ref="QHV107" si="6966">ROUND(QHT107*QHU107,0)</f>
        <v>9228</v>
      </c>
      <c r="QHW107" s="84">
        <f t="shared" ref="QHW107" si="6967">QHV107*QHM107</f>
        <v>0</v>
      </c>
      <c r="QHX107" s="150" t="s">
        <v>23</v>
      </c>
      <c r="QHY107" s="60" t="s">
        <v>147</v>
      </c>
      <c r="QHZ107" s="151" t="s">
        <v>43</v>
      </c>
      <c r="QIA107" s="60" t="s">
        <v>40</v>
      </c>
      <c r="QIB107" s="60"/>
      <c r="QIC107" s="60"/>
      <c r="QID107" s="60">
        <v>6364</v>
      </c>
      <c r="QIE107" s="60">
        <v>0.1</v>
      </c>
      <c r="QIF107" s="152">
        <v>0.1</v>
      </c>
      <c r="QIG107" s="152">
        <v>0.25</v>
      </c>
      <c r="QIH107" s="152"/>
      <c r="QII107" s="153">
        <f t="shared" ref="QII107" si="6968">QID107*(1+QIE107+QIF107+QIG107+QIH107)</f>
        <v>9227.8000000000011</v>
      </c>
      <c r="QIJ107" s="154">
        <f t="shared" ref="QIJ107" si="6969">ROUND(QII107,0)</f>
        <v>9228</v>
      </c>
      <c r="QIK107" s="60">
        <v>1</v>
      </c>
      <c r="QIL107" s="154">
        <f t="shared" ref="QIL107" si="6970">ROUND(QIJ107*QIK107,0)</f>
        <v>9228</v>
      </c>
      <c r="QIM107" s="84">
        <f t="shared" ref="QIM107" si="6971">QIL107*QIC107</f>
        <v>0</v>
      </c>
      <c r="QIN107" s="150" t="s">
        <v>23</v>
      </c>
      <c r="QIO107" s="60" t="s">
        <v>147</v>
      </c>
      <c r="QIP107" s="151" t="s">
        <v>43</v>
      </c>
      <c r="QIQ107" s="60" t="s">
        <v>40</v>
      </c>
      <c r="QIR107" s="60"/>
      <c r="QIS107" s="60"/>
      <c r="QIT107" s="60">
        <v>6364</v>
      </c>
      <c r="QIU107" s="60">
        <v>0.1</v>
      </c>
      <c r="QIV107" s="152">
        <v>0.1</v>
      </c>
      <c r="QIW107" s="152">
        <v>0.25</v>
      </c>
      <c r="QIX107" s="152"/>
      <c r="QIY107" s="153">
        <f t="shared" ref="QIY107" si="6972">QIT107*(1+QIU107+QIV107+QIW107+QIX107)</f>
        <v>9227.8000000000011</v>
      </c>
      <c r="QIZ107" s="154">
        <f t="shared" ref="QIZ107" si="6973">ROUND(QIY107,0)</f>
        <v>9228</v>
      </c>
      <c r="QJA107" s="60">
        <v>1</v>
      </c>
      <c r="QJB107" s="154">
        <f t="shared" ref="QJB107" si="6974">ROUND(QIZ107*QJA107,0)</f>
        <v>9228</v>
      </c>
      <c r="QJC107" s="84">
        <f t="shared" ref="QJC107" si="6975">QJB107*QIS107</f>
        <v>0</v>
      </c>
      <c r="QJD107" s="150" t="s">
        <v>23</v>
      </c>
      <c r="QJE107" s="60" t="s">
        <v>147</v>
      </c>
      <c r="QJF107" s="151" t="s">
        <v>43</v>
      </c>
      <c r="QJG107" s="60" t="s">
        <v>40</v>
      </c>
      <c r="QJH107" s="60"/>
      <c r="QJI107" s="60"/>
      <c r="QJJ107" s="60">
        <v>6364</v>
      </c>
      <c r="QJK107" s="60">
        <v>0.1</v>
      </c>
      <c r="QJL107" s="152">
        <v>0.1</v>
      </c>
      <c r="QJM107" s="152">
        <v>0.25</v>
      </c>
      <c r="QJN107" s="152"/>
      <c r="QJO107" s="153">
        <f t="shared" ref="QJO107" si="6976">QJJ107*(1+QJK107+QJL107+QJM107+QJN107)</f>
        <v>9227.8000000000011</v>
      </c>
      <c r="QJP107" s="154">
        <f t="shared" ref="QJP107" si="6977">ROUND(QJO107,0)</f>
        <v>9228</v>
      </c>
      <c r="QJQ107" s="60">
        <v>1</v>
      </c>
      <c r="QJR107" s="154">
        <f t="shared" ref="QJR107" si="6978">ROUND(QJP107*QJQ107,0)</f>
        <v>9228</v>
      </c>
      <c r="QJS107" s="84">
        <f t="shared" ref="QJS107" si="6979">QJR107*QJI107</f>
        <v>0</v>
      </c>
      <c r="QJT107" s="150" t="s">
        <v>23</v>
      </c>
      <c r="QJU107" s="60" t="s">
        <v>147</v>
      </c>
      <c r="QJV107" s="151" t="s">
        <v>43</v>
      </c>
      <c r="QJW107" s="60" t="s">
        <v>40</v>
      </c>
      <c r="QJX107" s="60"/>
      <c r="QJY107" s="60"/>
      <c r="QJZ107" s="60">
        <v>6364</v>
      </c>
      <c r="QKA107" s="60">
        <v>0.1</v>
      </c>
      <c r="QKB107" s="152">
        <v>0.1</v>
      </c>
      <c r="QKC107" s="152">
        <v>0.25</v>
      </c>
      <c r="QKD107" s="152"/>
      <c r="QKE107" s="153">
        <f t="shared" ref="QKE107" si="6980">QJZ107*(1+QKA107+QKB107+QKC107+QKD107)</f>
        <v>9227.8000000000011</v>
      </c>
      <c r="QKF107" s="154">
        <f t="shared" ref="QKF107" si="6981">ROUND(QKE107,0)</f>
        <v>9228</v>
      </c>
      <c r="QKG107" s="60">
        <v>1</v>
      </c>
      <c r="QKH107" s="154">
        <f t="shared" ref="QKH107" si="6982">ROUND(QKF107*QKG107,0)</f>
        <v>9228</v>
      </c>
      <c r="QKI107" s="84">
        <f t="shared" ref="QKI107" si="6983">QKH107*QJY107</f>
        <v>0</v>
      </c>
      <c r="QKJ107" s="150" t="s">
        <v>23</v>
      </c>
      <c r="QKK107" s="60" t="s">
        <v>147</v>
      </c>
      <c r="QKL107" s="151" t="s">
        <v>43</v>
      </c>
      <c r="QKM107" s="60" t="s">
        <v>40</v>
      </c>
      <c r="QKN107" s="60"/>
      <c r="QKO107" s="60"/>
      <c r="QKP107" s="60">
        <v>6364</v>
      </c>
      <c r="QKQ107" s="60">
        <v>0.1</v>
      </c>
      <c r="QKR107" s="152">
        <v>0.1</v>
      </c>
      <c r="QKS107" s="152">
        <v>0.25</v>
      </c>
      <c r="QKT107" s="152"/>
      <c r="QKU107" s="153">
        <f t="shared" ref="QKU107" si="6984">QKP107*(1+QKQ107+QKR107+QKS107+QKT107)</f>
        <v>9227.8000000000011</v>
      </c>
      <c r="QKV107" s="154">
        <f t="shared" ref="QKV107" si="6985">ROUND(QKU107,0)</f>
        <v>9228</v>
      </c>
      <c r="QKW107" s="60">
        <v>1</v>
      </c>
      <c r="QKX107" s="154">
        <f t="shared" ref="QKX107" si="6986">ROUND(QKV107*QKW107,0)</f>
        <v>9228</v>
      </c>
      <c r="QKY107" s="84">
        <f t="shared" ref="QKY107" si="6987">QKX107*QKO107</f>
        <v>0</v>
      </c>
      <c r="QKZ107" s="150" t="s">
        <v>23</v>
      </c>
      <c r="QLA107" s="60" t="s">
        <v>147</v>
      </c>
      <c r="QLB107" s="151" t="s">
        <v>43</v>
      </c>
      <c r="QLC107" s="60" t="s">
        <v>40</v>
      </c>
      <c r="QLD107" s="60"/>
      <c r="QLE107" s="60"/>
      <c r="QLF107" s="60">
        <v>6364</v>
      </c>
      <c r="QLG107" s="60">
        <v>0.1</v>
      </c>
      <c r="QLH107" s="152">
        <v>0.1</v>
      </c>
      <c r="QLI107" s="152">
        <v>0.25</v>
      </c>
      <c r="QLJ107" s="152"/>
      <c r="QLK107" s="153">
        <f t="shared" ref="QLK107" si="6988">QLF107*(1+QLG107+QLH107+QLI107+QLJ107)</f>
        <v>9227.8000000000011</v>
      </c>
      <c r="QLL107" s="154">
        <f t="shared" ref="QLL107" si="6989">ROUND(QLK107,0)</f>
        <v>9228</v>
      </c>
      <c r="QLM107" s="60">
        <v>1</v>
      </c>
      <c r="QLN107" s="154">
        <f t="shared" ref="QLN107" si="6990">ROUND(QLL107*QLM107,0)</f>
        <v>9228</v>
      </c>
      <c r="QLO107" s="84">
        <f t="shared" ref="QLO107" si="6991">QLN107*QLE107</f>
        <v>0</v>
      </c>
      <c r="QLP107" s="150" t="s">
        <v>23</v>
      </c>
      <c r="QLQ107" s="60" t="s">
        <v>147</v>
      </c>
      <c r="QLR107" s="151" t="s">
        <v>43</v>
      </c>
      <c r="QLS107" s="60" t="s">
        <v>40</v>
      </c>
      <c r="QLT107" s="60"/>
      <c r="QLU107" s="60"/>
      <c r="QLV107" s="60">
        <v>6364</v>
      </c>
      <c r="QLW107" s="60">
        <v>0.1</v>
      </c>
      <c r="QLX107" s="152">
        <v>0.1</v>
      </c>
      <c r="QLY107" s="152">
        <v>0.25</v>
      </c>
      <c r="QLZ107" s="152"/>
      <c r="QMA107" s="153">
        <f t="shared" ref="QMA107" si="6992">QLV107*(1+QLW107+QLX107+QLY107+QLZ107)</f>
        <v>9227.8000000000011</v>
      </c>
      <c r="QMB107" s="154">
        <f t="shared" ref="QMB107" si="6993">ROUND(QMA107,0)</f>
        <v>9228</v>
      </c>
      <c r="QMC107" s="60">
        <v>1</v>
      </c>
      <c r="QMD107" s="154">
        <f t="shared" ref="QMD107" si="6994">ROUND(QMB107*QMC107,0)</f>
        <v>9228</v>
      </c>
      <c r="QME107" s="84">
        <f t="shared" ref="QME107" si="6995">QMD107*QLU107</f>
        <v>0</v>
      </c>
      <c r="QMF107" s="150" t="s">
        <v>23</v>
      </c>
      <c r="QMG107" s="60" t="s">
        <v>147</v>
      </c>
      <c r="QMH107" s="151" t="s">
        <v>43</v>
      </c>
      <c r="QMI107" s="60" t="s">
        <v>40</v>
      </c>
      <c r="QMJ107" s="60"/>
      <c r="QMK107" s="60"/>
      <c r="QML107" s="60">
        <v>6364</v>
      </c>
      <c r="QMM107" s="60">
        <v>0.1</v>
      </c>
      <c r="QMN107" s="152">
        <v>0.1</v>
      </c>
      <c r="QMO107" s="152">
        <v>0.25</v>
      </c>
      <c r="QMP107" s="152"/>
      <c r="QMQ107" s="153">
        <f t="shared" ref="QMQ107" si="6996">QML107*(1+QMM107+QMN107+QMO107+QMP107)</f>
        <v>9227.8000000000011</v>
      </c>
      <c r="QMR107" s="154">
        <f t="shared" ref="QMR107" si="6997">ROUND(QMQ107,0)</f>
        <v>9228</v>
      </c>
      <c r="QMS107" s="60">
        <v>1</v>
      </c>
      <c r="QMT107" s="154">
        <f t="shared" ref="QMT107" si="6998">ROUND(QMR107*QMS107,0)</f>
        <v>9228</v>
      </c>
      <c r="QMU107" s="84">
        <f t="shared" ref="QMU107" si="6999">QMT107*QMK107</f>
        <v>0</v>
      </c>
      <c r="QMV107" s="150" t="s">
        <v>23</v>
      </c>
      <c r="QMW107" s="60" t="s">
        <v>147</v>
      </c>
      <c r="QMX107" s="151" t="s">
        <v>43</v>
      </c>
      <c r="QMY107" s="60" t="s">
        <v>40</v>
      </c>
      <c r="QMZ107" s="60"/>
      <c r="QNA107" s="60"/>
      <c r="QNB107" s="60">
        <v>6364</v>
      </c>
      <c r="QNC107" s="60">
        <v>0.1</v>
      </c>
      <c r="QND107" s="152">
        <v>0.1</v>
      </c>
      <c r="QNE107" s="152">
        <v>0.25</v>
      </c>
      <c r="QNF107" s="152"/>
      <c r="QNG107" s="153">
        <f t="shared" ref="QNG107" si="7000">QNB107*(1+QNC107+QND107+QNE107+QNF107)</f>
        <v>9227.8000000000011</v>
      </c>
      <c r="QNH107" s="154">
        <f t="shared" ref="QNH107" si="7001">ROUND(QNG107,0)</f>
        <v>9228</v>
      </c>
      <c r="QNI107" s="60">
        <v>1</v>
      </c>
      <c r="QNJ107" s="154">
        <f t="shared" ref="QNJ107" si="7002">ROUND(QNH107*QNI107,0)</f>
        <v>9228</v>
      </c>
      <c r="QNK107" s="84">
        <f t="shared" ref="QNK107" si="7003">QNJ107*QNA107</f>
        <v>0</v>
      </c>
      <c r="QNL107" s="150" t="s">
        <v>23</v>
      </c>
      <c r="QNM107" s="60" t="s">
        <v>147</v>
      </c>
      <c r="QNN107" s="151" t="s">
        <v>43</v>
      </c>
      <c r="QNO107" s="60" t="s">
        <v>40</v>
      </c>
      <c r="QNP107" s="60"/>
      <c r="QNQ107" s="60"/>
      <c r="QNR107" s="60">
        <v>6364</v>
      </c>
      <c r="QNS107" s="60">
        <v>0.1</v>
      </c>
      <c r="QNT107" s="152">
        <v>0.1</v>
      </c>
      <c r="QNU107" s="152">
        <v>0.25</v>
      </c>
      <c r="QNV107" s="152"/>
      <c r="QNW107" s="153">
        <f t="shared" ref="QNW107" si="7004">QNR107*(1+QNS107+QNT107+QNU107+QNV107)</f>
        <v>9227.8000000000011</v>
      </c>
      <c r="QNX107" s="154">
        <f t="shared" ref="QNX107" si="7005">ROUND(QNW107,0)</f>
        <v>9228</v>
      </c>
      <c r="QNY107" s="60">
        <v>1</v>
      </c>
      <c r="QNZ107" s="154">
        <f t="shared" ref="QNZ107" si="7006">ROUND(QNX107*QNY107,0)</f>
        <v>9228</v>
      </c>
      <c r="QOA107" s="84">
        <f t="shared" ref="QOA107" si="7007">QNZ107*QNQ107</f>
        <v>0</v>
      </c>
      <c r="QOB107" s="150" t="s">
        <v>23</v>
      </c>
      <c r="QOC107" s="60" t="s">
        <v>147</v>
      </c>
      <c r="QOD107" s="151" t="s">
        <v>43</v>
      </c>
      <c r="QOE107" s="60" t="s">
        <v>40</v>
      </c>
      <c r="QOF107" s="60"/>
      <c r="QOG107" s="60"/>
      <c r="QOH107" s="60">
        <v>6364</v>
      </c>
      <c r="QOI107" s="60">
        <v>0.1</v>
      </c>
      <c r="QOJ107" s="152">
        <v>0.1</v>
      </c>
      <c r="QOK107" s="152">
        <v>0.25</v>
      </c>
      <c r="QOL107" s="152"/>
      <c r="QOM107" s="153">
        <f t="shared" ref="QOM107" si="7008">QOH107*(1+QOI107+QOJ107+QOK107+QOL107)</f>
        <v>9227.8000000000011</v>
      </c>
      <c r="QON107" s="154">
        <f t="shared" ref="QON107" si="7009">ROUND(QOM107,0)</f>
        <v>9228</v>
      </c>
      <c r="QOO107" s="60">
        <v>1</v>
      </c>
      <c r="QOP107" s="154">
        <f t="shared" ref="QOP107" si="7010">ROUND(QON107*QOO107,0)</f>
        <v>9228</v>
      </c>
      <c r="QOQ107" s="84">
        <f t="shared" ref="QOQ107" si="7011">QOP107*QOG107</f>
        <v>0</v>
      </c>
      <c r="QOR107" s="150" t="s">
        <v>23</v>
      </c>
      <c r="QOS107" s="60" t="s">
        <v>147</v>
      </c>
      <c r="QOT107" s="151" t="s">
        <v>43</v>
      </c>
      <c r="QOU107" s="60" t="s">
        <v>40</v>
      </c>
      <c r="QOV107" s="60"/>
      <c r="QOW107" s="60"/>
      <c r="QOX107" s="60">
        <v>6364</v>
      </c>
      <c r="QOY107" s="60">
        <v>0.1</v>
      </c>
      <c r="QOZ107" s="152">
        <v>0.1</v>
      </c>
      <c r="QPA107" s="152">
        <v>0.25</v>
      </c>
      <c r="QPB107" s="152"/>
      <c r="QPC107" s="153">
        <f t="shared" ref="QPC107" si="7012">QOX107*(1+QOY107+QOZ107+QPA107+QPB107)</f>
        <v>9227.8000000000011</v>
      </c>
      <c r="QPD107" s="154">
        <f t="shared" ref="QPD107" si="7013">ROUND(QPC107,0)</f>
        <v>9228</v>
      </c>
      <c r="QPE107" s="60">
        <v>1</v>
      </c>
      <c r="QPF107" s="154">
        <f t="shared" ref="QPF107" si="7014">ROUND(QPD107*QPE107,0)</f>
        <v>9228</v>
      </c>
      <c r="QPG107" s="84">
        <f t="shared" ref="QPG107" si="7015">QPF107*QOW107</f>
        <v>0</v>
      </c>
      <c r="QPH107" s="150" t="s">
        <v>23</v>
      </c>
      <c r="QPI107" s="60" t="s">
        <v>147</v>
      </c>
      <c r="QPJ107" s="151" t="s">
        <v>43</v>
      </c>
      <c r="QPK107" s="60" t="s">
        <v>40</v>
      </c>
      <c r="QPL107" s="60"/>
      <c r="QPM107" s="60"/>
      <c r="QPN107" s="60">
        <v>6364</v>
      </c>
      <c r="QPO107" s="60">
        <v>0.1</v>
      </c>
      <c r="QPP107" s="152">
        <v>0.1</v>
      </c>
      <c r="QPQ107" s="152">
        <v>0.25</v>
      </c>
      <c r="QPR107" s="152"/>
      <c r="QPS107" s="153">
        <f t="shared" ref="QPS107" si="7016">QPN107*(1+QPO107+QPP107+QPQ107+QPR107)</f>
        <v>9227.8000000000011</v>
      </c>
      <c r="QPT107" s="154">
        <f t="shared" ref="QPT107" si="7017">ROUND(QPS107,0)</f>
        <v>9228</v>
      </c>
      <c r="QPU107" s="60">
        <v>1</v>
      </c>
      <c r="QPV107" s="154">
        <f t="shared" ref="QPV107" si="7018">ROUND(QPT107*QPU107,0)</f>
        <v>9228</v>
      </c>
      <c r="QPW107" s="84">
        <f t="shared" ref="QPW107" si="7019">QPV107*QPM107</f>
        <v>0</v>
      </c>
      <c r="QPX107" s="150" t="s">
        <v>23</v>
      </c>
      <c r="QPY107" s="60" t="s">
        <v>147</v>
      </c>
      <c r="QPZ107" s="151" t="s">
        <v>43</v>
      </c>
      <c r="QQA107" s="60" t="s">
        <v>40</v>
      </c>
      <c r="QQB107" s="60"/>
      <c r="QQC107" s="60"/>
      <c r="QQD107" s="60">
        <v>6364</v>
      </c>
      <c r="QQE107" s="60">
        <v>0.1</v>
      </c>
      <c r="QQF107" s="152">
        <v>0.1</v>
      </c>
      <c r="QQG107" s="152">
        <v>0.25</v>
      </c>
      <c r="QQH107" s="152"/>
      <c r="QQI107" s="153">
        <f t="shared" ref="QQI107" si="7020">QQD107*(1+QQE107+QQF107+QQG107+QQH107)</f>
        <v>9227.8000000000011</v>
      </c>
      <c r="QQJ107" s="154">
        <f t="shared" ref="QQJ107" si="7021">ROUND(QQI107,0)</f>
        <v>9228</v>
      </c>
      <c r="QQK107" s="60">
        <v>1</v>
      </c>
      <c r="QQL107" s="154">
        <f t="shared" ref="QQL107" si="7022">ROUND(QQJ107*QQK107,0)</f>
        <v>9228</v>
      </c>
      <c r="QQM107" s="84">
        <f t="shared" ref="QQM107" si="7023">QQL107*QQC107</f>
        <v>0</v>
      </c>
      <c r="QQN107" s="150" t="s">
        <v>23</v>
      </c>
      <c r="QQO107" s="60" t="s">
        <v>147</v>
      </c>
      <c r="QQP107" s="151" t="s">
        <v>43</v>
      </c>
      <c r="QQQ107" s="60" t="s">
        <v>40</v>
      </c>
      <c r="QQR107" s="60"/>
      <c r="QQS107" s="60"/>
      <c r="QQT107" s="60">
        <v>6364</v>
      </c>
      <c r="QQU107" s="60">
        <v>0.1</v>
      </c>
      <c r="QQV107" s="152">
        <v>0.1</v>
      </c>
      <c r="QQW107" s="152">
        <v>0.25</v>
      </c>
      <c r="QQX107" s="152"/>
      <c r="QQY107" s="153">
        <f t="shared" ref="QQY107" si="7024">QQT107*(1+QQU107+QQV107+QQW107+QQX107)</f>
        <v>9227.8000000000011</v>
      </c>
      <c r="QQZ107" s="154">
        <f t="shared" ref="QQZ107" si="7025">ROUND(QQY107,0)</f>
        <v>9228</v>
      </c>
      <c r="QRA107" s="60">
        <v>1</v>
      </c>
      <c r="QRB107" s="154">
        <f t="shared" ref="QRB107" si="7026">ROUND(QQZ107*QRA107,0)</f>
        <v>9228</v>
      </c>
      <c r="QRC107" s="84">
        <f t="shared" ref="QRC107" si="7027">QRB107*QQS107</f>
        <v>0</v>
      </c>
      <c r="QRD107" s="150" t="s">
        <v>23</v>
      </c>
      <c r="QRE107" s="60" t="s">
        <v>147</v>
      </c>
      <c r="QRF107" s="151" t="s">
        <v>43</v>
      </c>
      <c r="QRG107" s="60" t="s">
        <v>40</v>
      </c>
      <c r="QRH107" s="60"/>
      <c r="QRI107" s="60"/>
      <c r="QRJ107" s="60">
        <v>6364</v>
      </c>
      <c r="QRK107" s="60">
        <v>0.1</v>
      </c>
      <c r="QRL107" s="152">
        <v>0.1</v>
      </c>
      <c r="QRM107" s="152">
        <v>0.25</v>
      </c>
      <c r="QRN107" s="152"/>
      <c r="QRO107" s="153">
        <f t="shared" ref="QRO107" si="7028">QRJ107*(1+QRK107+QRL107+QRM107+QRN107)</f>
        <v>9227.8000000000011</v>
      </c>
      <c r="QRP107" s="154">
        <f t="shared" ref="QRP107" si="7029">ROUND(QRO107,0)</f>
        <v>9228</v>
      </c>
      <c r="QRQ107" s="60">
        <v>1</v>
      </c>
      <c r="QRR107" s="154">
        <f t="shared" ref="QRR107" si="7030">ROUND(QRP107*QRQ107,0)</f>
        <v>9228</v>
      </c>
      <c r="QRS107" s="84">
        <f t="shared" ref="QRS107" si="7031">QRR107*QRI107</f>
        <v>0</v>
      </c>
      <c r="QRT107" s="150" t="s">
        <v>23</v>
      </c>
      <c r="QRU107" s="60" t="s">
        <v>147</v>
      </c>
      <c r="QRV107" s="151" t="s">
        <v>43</v>
      </c>
      <c r="QRW107" s="60" t="s">
        <v>40</v>
      </c>
      <c r="QRX107" s="60"/>
      <c r="QRY107" s="60"/>
      <c r="QRZ107" s="60">
        <v>6364</v>
      </c>
      <c r="QSA107" s="60">
        <v>0.1</v>
      </c>
      <c r="QSB107" s="152">
        <v>0.1</v>
      </c>
      <c r="QSC107" s="152">
        <v>0.25</v>
      </c>
      <c r="QSD107" s="152"/>
      <c r="QSE107" s="153">
        <f t="shared" ref="QSE107" si="7032">QRZ107*(1+QSA107+QSB107+QSC107+QSD107)</f>
        <v>9227.8000000000011</v>
      </c>
      <c r="QSF107" s="154">
        <f t="shared" ref="QSF107" si="7033">ROUND(QSE107,0)</f>
        <v>9228</v>
      </c>
      <c r="QSG107" s="60">
        <v>1</v>
      </c>
      <c r="QSH107" s="154">
        <f t="shared" ref="QSH107" si="7034">ROUND(QSF107*QSG107,0)</f>
        <v>9228</v>
      </c>
      <c r="QSI107" s="84">
        <f t="shared" ref="QSI107" si="7035">QSH107*QRY107</f>
        <v>0</v>
      </c>
      <c r="QSJ107" s="150" t="s">
        <v>23</v>
      </c>
      <c r="QSK107" s="60" t="s">
        <v>147</v>
      </c>
      <c r="QSL107" s="151" t="s">
        <v>43</v>
      </c>
      <c r="QSM107" s="60" t="s">
        <v>40</v>
      </c>
      <c r="QSN107" s="60"/>
      <c r="QSO107" s="60"/>
      <c r="QSP107" s="60">
        <v>6364</v>
      </c>
      <c r="QSQ107" s="60">
        <v>0.1</v>
      </c>
      <c r="QSR107" s="152">
        <v>0.1</v>
      </c>
      <c r="QSS107" s="152">
        <v>0.25</v>
      </c>
      <c r="QST107" s="152"/>
      <c r="QSU107" s="153">
        <f t="shared" ref="QSU107" si="7036">QSP107*(1+QSQ107+QSR107+QSS107+QST107)</f>
        <v>9227.8000000000011</v>
      </c>
      <c r="QSV107" s="154">
        <f t="shared" ref="QSV107" si="7037">ROUND(QSU107,0)</f>
        <v>9228</v>
      </c>
      <c r="QSW107" s="60">
        <v>1</v>
      </c>
      <c r="QSX107" s="154">
        <f t="shared" ref="QSX107" si="7038">ROUND(QSV107*QSW107,0)</f>
        <v>9228</v>
      </c>
      <c r="QSY107" s="84">
        <f t="shared" ref="QSY107" si="7039">QSX107*QSO107</f>
        <v>0</v>
      </c>
      <c r="QSZ107" s="150" t="s">
        <v>23</v>
      </c>
      <c r="QTA107" s="60" t="s">
        <v>147</v>
      </c>
      <c r="QTB107" s="151" t="s">
        <v>43</v>
      </c>
      <c r="QTC107" s="60" t="s">
        <v>40</v>
      </c>
      <c r="QTD107" s="60"/>
      <c r="QTE107" s="60"/>
      <c r="QTF107" s="60">
        <v>6364</v>
      </c>
      <c r="QTG107" s="60">
        <v>0.1</v>
      </c>
      <c r="QTH107" s="152">
        <v>0.1</v>
      </c>
      <c r="QTI107" s="152">
        <v>0.25</v>
      </c>
      <c r="QTJ107" s="152"/>
      <c r="QTK107" s="153">
        <f t="shared" ref="QTK107" si="7040">QTF107*(1+QTG107+QTH107+QTI107+QTJ107)</f>
        <v>9227.8000000000011</v>
      </c>
      <c r="QTL107" s="154">
        <f t="shared" ref="QTL107" si="7041">ROUND(QTK107,0)</f>
        <v>9228</v>
      </c>
      <c r="QTM107" s="60">
        <v>1</v>
      </c>
      <c r="QTN107" s="154">
        <f t="shared" ref="QTN107" si="7042">ROUND(QTL107*QTM107,0)</f>
        <v>9228</v>
      </c>
      <c r="QTO107" s="84">
        <f t="shared" ref="QTO107" si="7043">QTN107*QTE107</f>
        <v>0</v>
      </c>
      <c r="QTP107" s="150" t="s">
        <v>23</v>
      </c>
      <c r="QTQ107" s="60" t="s">
        <v>147</v>
      </c>
      <c r="QTR107" s="151" t="s">
        <v>43</v>
      </c>
      <c r="QTS107" s="60" t="s">
        <v>40</v>
      </c>
      <c r="QTT107" s="60"/>
      <c r="QTU107" s="60"/>
      <c r="QTV107" s="60">
        <v>6364</v>
      </c>
      <c r="QTW107" s="60">
        <v>0.1</v>
      </c>
      <c r="QTX107" s="152">
        <v>0.1</v>
      </c>
      <c r="QTY107" s="152">
        <v>0.25</v>
      </c>
      <c r="QTZ107" s="152"/>
      <c r="QUA107" s="153">
        <f t="shared" ref="QUA107" si="7044">QTV107*(1+QTW107+QTX107+QTY107+QTZ107)</f>
        <v>9227.8000000000011</v>
      </c>
      <c r="QUB107" s="154">
        <f t="shared" ref="QUB107" si="7045">ROUND(QUA107,0)</f>
        <v>9228</v>
      </c>
      <c r="QUC107" s="60">
        <v>1</v>
      </c>
      <c r="QUD107" s="154">
        <f t="shared" ref="QUD107" si="7046">ROUND(QUB107*QUC107,0)</f>
        <v>9228</v>
      </c>
      <c r="QUE107" s="84">
        <f t="shared" ref="QUE107" si="7047">QUD107*QTU107</f>
        <v>0</v>
      </c>
      <c r="QUF107" s="150" t="s">
        <v>23</v>
      </c>
      <c r="QUG107" s="60" t="s">
        <v>147</v>
      </c>
      <c r="QUH107" s="151" t="s">
        <v>43</v>
      </c>
      <c r="QUI107" s="60" t="s">
        <v>40</v>
      </c>
      <c r="QUJ107" s="60"/>
      <c r="QUK107" s="60"/>
      <c r="QUL107" s="60">
        <v>6364</v>
      </c>
      <c r="QUM107" s="60">
        <v>0.1</v>
      </c>
      <c r="QUN107" s="152">
        <v>0.1</v>
      </c>
      <c r="QUO107" s="152">
        <v>0.25</v>
      </c>
      <c r="QUP107" s="152"/>
      <c r="QUQ107" s="153">
        <f t="shared" ref="QUQ107" si="7048">QUL107*(1+QUM107+QUN107+QUO107+QUP107)</f>
        <v>9227.8000000000011</v>
      </c>
      <c r="QUR107" s="154">
        <f t="shared" ref="QUR107" si="7049">ROUND(QUQ107,0)</f>
        <v>9228</v>
      </c>
      <c r="QUS107" s="60">
        <v>1</v>
      </c>
      <c r="QUT107" s="154">
        <f t="shared" ref="QUT107" si="7050">ROUND(QUR107*QUS107,0)</f>
        <v>9228</v>
      </c>
      <c r="QUU107" s="84">
        <f t="shared" ref="QUU107" si="7051">QUT107*QUK107</f>
        <v>0</v>
      </c>
      <c r="QUV107" s="150" t="s">
        <v>23</v>
      </c>
      <c r="QUW107" s="60" t="s">
        <v>147</v>
      </c>
      <c r="QUX107" s="151" t="s">
        <v>43</v>
      </c>
      <c r="QUY107" s="60" t="s">
        <v>40</v>
      </c>
      <c r="QUZ107" s="60"/>
      <c r="QVA107" s="60"/>
      <c r="QVB107" s="60">
        <v>6364</v>
      </c>
      <c r="QVC107" s="60">
        <v>0.1</v>
      </c>
      <c r="QVD107" s="152">
        <v>0.1</v>
      </c>
      <c r="QVE107" s="152">
        <v>0.25</v>
      </c>
      <c r="QVF107" s="152"/>
      <c r="QVG107" s="153">
        <f t="shared" ref="QVG107" si="7052">QVB107*(1+QVC107+QVD107+QVE107+QVF107)</f>
        <v>9227.8000000000011</v>
      </c>
      <c r="QVH107" s="154">
        <f t="shared" ref="QVH107" si="7053">ROUND(QVG107,0)</f>
        <v>9228</v>
      </c>
      <c r="QVI107" s="60">
        <v>1</v>
      </c>
      <c r="QVJ107" s="154">
        <f t="shared" ref="QVJ107" si="7054">ROUND(QVH107*QVI107,0)</f>
        <v>9228</v>
      </c>
      <c r="QVK107" s="84">
        <f t="shared" ref="QVK107" si="7055">QVJ107*QVA107</f>
        <v>0</v>
      </c>
      <c r="QVL107" s="150" t="s">
        <v>23</v>
      </c>
      <c r="QVM107" s="60" t="s">
        <v>147</v>
      </c>
      <c r="QVN107" s="151" t="s">
        <v>43</v>
      </c>
      <c r="QVO107" s="60" t="s">
        <v>40</v>
      </c>
      <c r="QVP107" s="60"/>
      <c r="QVQ107" s="60"/>
      <c r="QVR107" s="60">
        <v>6364</v>
      </c>
      <c r="QVS107" s="60">
        <v>0.1</v>
      </c>
      <c r="QVT107" s="152">
        <v>0.1</v>
      </c>
      <c r="QVU107" s="152">
        <v>0.25</v>
      </c>
      <c r="QVV107" s="152"/>
      <c r="QVW107" s="153">
        <f t="shared" ref="QVW107" si="7056">QVR107*(1+QVS107+QVT107+QVU107+QVV107)</f>
        <v>9227.8000000000011</v>
      </c>
      <c r="QVX107" s="154">
        <f t="shared" ref="QVX107" si="7057">ROUND(QVW107,0)</f>
        <v>9228</v>
      </c>
      <c r="QVY107" s="60">
        <v>1</v>
      </c>
      <c r="QVZ107" s="154">
        <f t="shared" ref="QVZ107" si="7058">ROUND(QVX107*QVY107,0)</f>
        <v>9228</v>
      </c>
      <c r="QWA107" s="84">
        <f t="shared" ref="QWA107" si="7059">QVZ107*QVQ107</f>
        <v>0</v>
      </c>
      <c r="QWB107" s="150" t="s">
        <v>23</v>
      </c>
      <c r="QWC107" s="60" t="s">
        <v>147</v>
      </c>
      <c r="QWD107" s="151" t="s">
        <v>43</v>
      </c>
      <c r="QWE107" s="60" t="s">
        <v>40</v>
      </c>
      <c r="QWF107" s="60"/>
      <c r="QWG107" s="60"/>
      <c r="QWH107" s="60">
        <v>6364</v>
      </c>
      <c r="QWI107" s="60">
        <v>0.1</v>
      </c>
      <c r="QWJ107" s="152">
        <v>0.1</v>
      </c>
      <c r="QWK107" s="152">
        <v>0.25</v>
      </c>
      <c r="QWL107" s="152"/>
      <c r="QWM107" s="153">
        <f t="shared" ref="QWM107" si="7060">QWH107*(1+QWI107+QWJ107+QWK107+QWL107)</f>
        <v>9227.8000000000011</v>
      </c>
      <c r="QWN107" s="154">
        <f t="shared" ref="QWN107" si="7061">ROUND(QWM107,0)</f>
        <v>9228</v>
      </c>
      <c r="QWO107" s="60">
        <v>1</v>
      </c>
      <c r="QWP107" s="154">
        <f t="shared" ref="QWP107" si="7062">ROUND(QWN107*QWO107,0)</f>
        <v>9228</v>
      </c>
      <c r="QWQ107" s="84">
        <f t="shared" ref="QWQ107" si="7063">QWP107*QWG107</f>
        <v>0</v>
      </c>
      <c r="QWR107" s="150" t="s">
        <v>23</v>
      </c>
      <c r="QWS107" s="60" t="s">
        <v>147</v>
      </c>
      <c r="QWT107" s="151" t="s">
        <v>43</v>
      </c>
      <c r="QWU107" s="60" t="s">
        <v>40</v>
      </c>
      <c r="QWV107" s="60"/>
      <c r="QWW107" s="60"/>
      <c r="QWX107" s="60">
        <v>6364</v>
      </c>
      <c r="QWY107" s="60">
        <v>0.1</v>
      </c>
      <c r="QWZ107" s="152">
        <v>0.1</v>
      </c>
      <c r="QXA107" s="152">
        <v>0.25</v>
      </c>
      <c r="QXB107" s="152"/>
      <c r="QXC107" s="153">
        <f t="shared" ref="QXC107" si="7064">QWX107*(1+QWY107+QWZ107+QXA107+QXB107)</f>
        <v>9227.8000000000011</v>
      </c>
      <c r="QXD107" s="154">
        <f t="shared" ref="QXD107" si="7065">ROUND(QXC107,0)</f>
        <v>9228</v>
      </c>
      <c r="QXE107" s="60">
        <v>1</v>
      </c>
      <c r="QXF107" s="154">
        <f t="shared" ref="QXF107" si="7066">ROUND(QXD107*QXE107,0)</f>
        <v>9228</v>
      </c>
      <c r="QXG107" s="84">
        <f t="shared" ref="QXG107" si="7067">QXF107*QWW107</f>
        <v>0</v>
      </c>
      <c r="QXH107" s="150" t="s">
        <v>23</v>
      </c>
      <c r="QXI107" s="60" t="s">
        <v>147</v>
      </c>
      <c r="QXJ107" s="151" t="s">
        <v>43</v>
      </c>
      <c r="QXK107" s="60" t="s">
        <v>40</v>
      </c>
      <c r="QXL107" s="60"/>
      <c r="QXM107" s="60"/>
      <c r="QXN107" s="60">
        <v>6364</v>
      </c>
      <c r="QXO107" s="60">
        <v>0.1</v>
      </c>
      <c r="QXP107" s="152">
        <v>0.1</v>
      </c>
      <c r="QXQ107" s="152">
        <v>0.25</v>
      </c>
      <c r="QXR107" s="152"/>
      <c r="QXS107" s="153">
        <f t="shared" ref="QXS107" si="7068">QXN107*(1+QXO107+QXP107+QXQ107+QXR107)</f>
        <v>9227.8000000000011</v>
      </c>
      <c r="QXT107" s="154">
        <f t="shared" ref="QXT107" si="7069">ROUND(QXS107,0)</f>
        <v>9228</v>
      </c>
      <c r="QXU107" s="60">
        <v>1</v>
      </c>
      <c r="QXV107" s="154">
        <f t="shared" ref="QXV107" si="7070">ROUND(QXT107*QXU107,0)</f>
        <v>9228</v>
      </c>
      <c r="QXW107" s="84">
        <f t="shared" ref="QXW107" si="7071">QXV107*QXM107</f>
        <v>0</v>
      </c>
      <c r="QXX107" s="150" t="s">
        <v>23</v>
      </c>
      <c r="QXY107" s="60" t="s">
        <v>147</v>
      </c>
      <c r="QXZ107" s="151" t="s">
        <v>43</v>
      </c>
      <c r="QYA107" s="60" t="s">
        <v>40</v>
      </c>
      <c r="QYB107" s="60"/>
      <c r="QYC107" s="60"/>
      <c r="QYD107" s="60">
        <v>6364</v>
      </c>
      <c r="QYE107" s="60">
        <v>0.1</v>
      </c>
      <c r="QYF107" s="152">
        <v>0.1</v>
      </c>
      <c r="QYG107" s="152">
        <v>0.25</v>
      </c>
      <c r="QYH107" s="152"/>
      <c r="QYI107" s="153">
        <f t="shared" ref="QYI107" si="7072">QYD107*(1+QYE107+QYF107+QYG107+QYH107)</f>
        <v>9227.8000000000011</v>
      </c>
      <c r="QYJ107" s="154">
        <f t="shared" ref="QYJ107" si="7073">ROUND(QYI107,0)</f>
        <v>9228</v>
      </c>
      <c r="QYK107" s="60">
        <v>1</v>
      </c>
      <c r="QYL107" s="154">
        <f t="shared" ref="QYL107" si="7074">ROUND(QYJ107*QYK107,0)</f>
        <v>9228</v>
      </c>
      <c r="QYM107" s="84">
        <f t="shared" ref="QYM107" si="7075">QYL107*QYC107</f>
        <v>0</v>
      </c>
      <c r="QYN107" s="150" t="s">
        <v>23</v>
      </c>
      <c r="QYO107" s="60" t="s">
        <v>147</v>
      </c>
      <c r="QYP107" s="151" t="s">
        <v>43</v>
      </c>
      <c r="QYQ107" s="60" t="s">
        <v>40</v>
      </c>
      <c r="QYR107" s="60"/>
      <c r="QYS107" s="60"/>
      <c r="QYT107" s="60">
        <v>6364</v>
      </c>
      <c r="QYU107" s="60">
        <v>0.1</v>
      </c>
      <c r="QYV107" s="152">
        <v>0.1</v>
      </c>
      <c r="QYW107" s="152">
        <v>0.25</v>
      </c>
      <c r="QYX107" s="152"/>
      <c r="QYY107" s="153">
        <f t="shared" ref="QYY107" si="7076">QYT107*(1+QYU107+QYV107+QYW107+QYX107)</f>
        <v>9227.8000000000011</v>
      </c>
      <c r="QYZ107" s="154">
        <f t="shared" ref="QYZ107" si="7077">ROUND(QYY107,0)</f>
        <v>9228</v>
      </c>
      <c r="QZA107" s="60">
        <v>1</v>
      </c>
      <c r="QZB107" s="154">
        <f t="shared" ref="QZB107" si="7078">ROUND(QYZ107*QZA107,0)</f>
        <v>9228</v>
      </c>
      <c r="QZC107" s="84">
        <f t="shared" ref="QZC107" si="7079">QZB107*QYS107</f>
        <v>0</v>
      </c>
      <c r="QZD107" s="150" t="s">
        <v>23</v>
      </c>
      <c r="QZE107" s="60" t="s">
        <v>147</v>
      </c>
      <c r="QZF107" s="151" t="s">
        <v>43</v>
      </c>
      <c r="QZG107" s="60" t="s">
        <v>40</v>
      </c>
      <c r="QZH107" s="60"/>
      <c r="QZI107" s="60"/>
      <c r="QZJ107" s="60">
        <v>6364</v>
      </c>
      <c r="QZK107" s="60">
        <v>0.1</v>
      </c>
      <c r="QZL107" s="152">
        <v>0.1</v>
      </c>
      <c r="QZM107" s="152">
        <v>0.25</v>
      </c>
      <c r="QZN107" s="152"/>
      <c r="QZO107" s="153">
        <f t="shared" ref="QZO107" si="7080">QZJ107*(1+QZK107+QZL107+QZM107+QZN107)</f>
        <v>9227.8000000000011</v>
      </c>
      <c r="QZP107" s="154">
        <f t="shared" ref="QZP107" si="7081">ROUND(QZO107,0)</f>
        <v>9228</v>
      </c>
      <c r="QZQ107" s="60">
        <v>1</v>
      </c>
      <c r="QZR107" s="154">
        <f t="shared" ref="QZR107" si="7082">ROUND(QZP107*QZQ107,0)</f>
        <v>9228</v>
      </c>
      <c r="QZS107" s="84">
        <f t="shared" ref="QZS107" si="7083">QZR107*QZI107</f>
        <v>0</v>
      </c>
      <c r="QZT107" s="150" t="s">
        <v>23</v>
      </c>
      <c r="QZU107" s="60" t="s">
        <v>147</v>
      </c>
      <c r="QZV107" s="151" t="s">
        <v>43</v>
      </c>
      <c r="QZW107" s="60" t="s">
        <v>40</v>
      </c>
      <c r="QZX107" s="60"/>
      <c r="QZY107" s="60"/>
      <c r="QZZ107" s="60">
        <v>6364</v>
      </c>
      <c r="RAA107" s="60">
        <v>0.1</v>
      </c>
      <c r="RAB107" s="152">
        <v>0.1</v>
      </c>
      <c r="RAC107" s="152">
        <v>0.25</v>
      </c>
      <c r="RAD107" s="152"/>
      <c r="RAE107" s="153">
        <f t="shared" ref="RAE107" si="7084">QZZ107*(1+RAA107+RAB107+RAC107+RAD107)</f>
        <v>9227.8000000000011</v>
      </c>
      <c r="RAF107" s="154">
        <f t="shared" ref="RAF107" si="7085">ROUND(RAE107,0)</f>
        <v>9228</v>
      </c>
      <c r="RAG107" s="60">
        <v>1</v>
      </c>
      <c r="RAH107" s="154">
        <f t="shared" ref="RAH107" si="7086">ROUND(RAF107*RAG107,0)</f>
        <v>9228</v>
      </c>
      <c r="RAI107" s="84">
        <f t="shared" ref="RAI107" si="7087">RAH107*QZY107</f>
        <v>0</v>
      </c>
      <c r="RAJ107" s="150" t="s">
        <v>23</v>
      </c>
      <c r="RAK107" s="60" t="s">
        <v>147</v>
      </c>
      <c r="RAL107" s="151" t="s">
        <v>43</v>
      </c>
      <c r="RAM107" s="60" t="s">
        <v>40</v>
      </c>
      <c r="RAN107" s="60"/>
      <c r="RAO107" s="60"/>
      <c r="RAP107" s="60">
        <v>6364</v>
      </c>
      <c r="RAQ107" s="60">
        <v>0.1</v>
      </c>
      <c r="RAR107" s="152">
        <v>0.1</v>
      </c>
      <c r="RAS107" s="152">
        <v>0.25</v>
      </c>
      <c r="RAT107" s="152"/>
      <c r="RAU107" s="153">
        <f t="shared" ref="RAU107" si="7088">RAP107*(1+RAQ107+RAR107+RAS107+RAT107)</f>
        <v>9227.8000000000011</v>
      </c>
      <c r="RAV107" s="154">
        <f t="shared" ref="RAV107" si="7089">ROUND(RAU107,0)</f>
        <v>9228</v>
      </c>
      <c r="RAW107" s="60">
        <v>1</v>
      </c>
      <c r="RAX107" s="154">
        <f t="shared" ref="RAX107" si="7090">ROUND(RAV107*RAW107,0)</f>
        <v>9228</v>
      </c>
      <c r="RAY107" s="84">
        <f t="shared" ref="RAY107" si="7091">RAX107*RAO107</f>
        <v>0</v>
      </c>
      <c r="RAZ107" s="150" t="s">
        <v>23</v>
      </c>
      <c r="RBA107" s="60" t="s">
        <v>147</v>
      </c>
      <c r="RBB107" s="151" t="s">
        <v>43</v>
      </c>
      <c r="RBC107" s="60" t="s">
        <v>40</v>
      </c>
      <c r="RBD107" s="60"/>
      <c r="RBE107" s="60"/>
      <c r="RBF107" s="60">
        <v>6364</v>
      </c>
      <c r="RBG107" s="60">
        <v>0.1</v>
      </c>
      <c r="RBH107" s="152">
        <v>0.1</v>
      </c>
      <c r="RBI107" s="152">
        <v>0.25</v>
      </c>
      <c r="RBJ107" s="152"/>
      <c r="RBK107" s="153">
        <f t="shared" ref="RBK107" si="7092">RBF107*(1+RBG107+RBH107+RBI107+RBJ107)</f>
        <v>9227.8000000000011</v>
      </c>
      <c r="RBL107" s="154">
        <f t="shared" ref="RBL107" si="7093">ROUND(RBK107,0)</f>
        <v>9228</v>
      </c>
      <c r="RBM107" s="60">
        <v>1</v>
      </c>
      <c r="RBN107" s="154">
        <f t="shared" ref="RBN107" si="7094">ROUND(RBL107*RBM107,0)</f>
        <v>9228</v>
      </c>
      <c r="RBO107" s="84">
        <f t="shared" ref="RBO107" si="7095">RBN107*RBE107</f>
        <v>0</v>
      </c>
      <c r="RBP107" s="150" t="s">
        <v>23</v>
      </c>
      <c r="RBQ107" s="60" t="s">
        <v>147</v>
      </c>
      <c r="RBR107" s="151" t="s">
        <v>43</v>
      </c>
      <c r="RBS107" s="60" t="s">
        <v>40</v>
      </c>
      <c r="RBT107" s="60"/>
      <c r="RBU107" s="60"/>
      <c r="RBV107" s="60">
        <v>6364</v>
      </c>
      <c r="RBW107" s="60">
        <v>0.1</v>
      </c>
      <c r="RBX107" s="152">
        <v>0.1</v>
      </c>
      <c r="RBY107" s="152">
        <v>0.25</v>
      </c>
      <c r="RBZ107" s="152"/>
      <c r="RCA107" s="153">
        <f t="shared" ref="RCA107" si="7096">RBV107*(1+RBW107+RBX107+RBY107+RBZ107)</f>
        <v>9227.8000000000011</v>
      </c>
      <c r="RCB107" s="154">
        <f t="shared" ref="RCB107" si="7097">ROUND(RCA107,0)</f>
        <v>9228</v>
      </c>
      <c r="RCC107" s="60">
        <v>1</v>
      </c>
      <c r="RCD107" s="154">
        <f t="shared" ref="RCD107" si="7098">ROUND(RCB107*RCC107,0)</f>
        <v>9228</v>
      </c>
      <c r="RCE107" s="84">
        <f t="shared" ref="RCE107" si="7099">RCD107*RBU107</f>
        <v>0</v>
      </c>
      <c r="RCF107" s="150" t="s">
        <v>23</v>
      </c>
      <c r="RCG107" s="60" t="s">
        <v>147</v>
      </c>
      <c r="RCH107" s="151" t="s">
        <v>43</v>
      </c>
      <c r="RCI107" s="60" t="s">
        <v>40</v>
      </c>
      <c r="RCJ107" s="60"/>
      <c r="RCK107" s="60"/>
      <c r="RCL107" s="60">
        <v>6364</v>
      </c>
      <c r="RCM107" s="60">
        <v>0.1</v>
      </c>
      <c r="RCN107" s="152">
        <v>0.1</v>
      </c>
      <c r="RCO107" s="152">
        <v>0.25</v>
      </c>
      <c r="RCP107" s="152"/>
      <c r="RCQ107" s="153">
        <f t="shared" ref="RCQ107" si="7100">RCL107*(1+RCM107+RCN107+RCO107+RCP107)</f>
        <v>9227.8000000000011</v>
      </c>
      <c r="RCR107" s="154">
        <f t="shared" ref="RCR107" si="7101">ROUND(RCQ107,0)</f>
        <v>9228</v>
      </c>
      <c r="RCS107" s="60">
        <v>1</v>
      </c>
      <c r="RCT107" s="154">
        <f t="shared" ref="RCT107" si="7102">ROUND(RCR107*RCS107,0)</f>
        <v>9228</v>
      </c>
      <c r="RCU107" s="84">
        <f t="shared" ref="RCU107" si="7103">RCT107*RCK107</f>
        <v>0</v>
      </c>
      <c r="RCV107" s="150" t="s">
        <v>23</v>
      </c>
      <c r="RCW107" s="60" t="s">
        <v>147</v>
      </c>
      <c r="RCX107" s="151" t="s">
        <v>43</v>
      </c>
      <c r="RCY107" s="60" t="s">
        <v>40</v>
      </c>
      <c r="RCZ107" s="60"/>
      <c r="RDA107" s="60"/>
      <c r="RDB107" s="60">
        <v>6364</v>
      </c>
      <c r="RDC107" s="60">
        <v>0.1</v>
      </c>
      <c r="RDD107" s="152">
        <v>0.1</v>
      </c>
      <c r="RDE107" s="152">
        <v>0.25</v>
      </c>
      <c r="RDF107" s="152"/>
      <c r="RDG107" s="153">
        <f t="shared" ref="RDG107" si="7104">RDB107*(1+RDC107+RDD107+RDE107+RDF107)</f>
        <v>9227.8000000000011</v>
      </c>
      <c r="RDH107" s="154">
        <f t="shared" ref="RDH107" si="7105">ROUND(RDG107,0)</f>
        <v>9228</v>
      </c>
      <c r="RDI107" s="60">
        <v>1</v>
      </c>
      <c r="RDJ107" s="154">
        <f t="shared" ref="RDJ107" si="7106">ROUND(RDH107*RDI107,0)</f>
        <v>9228</v>
      </c>
      <c r="RDK107" s="84">
        <f t="shared" ref="RDK107" si="7107">RDJ107*RDA107</f>
        <v>0</v>
      </c>
      <c r="RDL107" s="150" t="s">
        <v>23</v>
      </c>
      <c r="RDM107" s="60" t="s">
        <v>147</v>
      </c>
      <c r="RDN107" s="151" t="s">
        <v>43</v>
      </c>
      <c r="RDO107" s="60" t="s">
        <v>40</v>
      </c>
      <c r="RDP107" s="60"/>
      <c r="RDQ107" s="60"/>
      <c r="RDR107" s="60">
        <v>6364</v>
      </c>
      <c r="RDS107" s="60">
        <v>0.1</v>
      </c>
      <c r="RDT107" s="152">
        <v>0.1</v>
      </c>
      <c r="RDU107" s="152">
        <v>0.25</v>
      </c>
      <c r="RDV107" s="152"/>
      <c r="RDW107" s="153">
        <f t="shared" ref="RDW107" si="7108">RDR107*(1+RDS107+RDT107+RDU107+RDV107)</f>
        <v>9227.8000000000011</v>
      </c>
      <c r="RDX107" s="154">
        <f t="shared" ref="RDX107" si="7109">ROUND(RDW107,0)</f>
        <v>9228</v>
      </c>
      <c r="RDY107" s="60">
        <v>1</v>
      </c>
      <c r="RDZ107" s="154">
        <f t="shared" ref="RDZ107" si="7110">ROUND(RDX107*RDY107,0)</f>
        <v>9228</v>
      </c>
      <c r="REA107" s="84">
        <f t="shared" ref="REA107" si="7111">RDZ107*RDQ107</f>
        <v>0</v>
      </c>
      <c r="REB107" s="150" t="s">
        <v>23</v>
      </c>
      <c r="REC107" s="60" t="s">
        <v>147</v>
      </c>
      <c r="RED107" s="151" t="s">
        <v>43</v>
      </c>
      <c r="REE107" s="60" t="s">
        <v>40</v>
      </c>
      <c r="REF107" s="60"/>
      <c r="REG107" s="60"/>
      <c r="REH107" s="60">
        <v>6364</v>
      </c>
      <c r="REI107" s="60">
        <v>0.1</v>
      </c>
      <c r="REJ107" s="152">
        <v>0.1</v>
      </c>
      <c r="REK107" s="152">
        <v>0.25</v>
      </c>
      <c r="REL107" s="152"/>
      <c r="REM107" s="153">
        <f t="shared" ref="REM107" si="7112">REH107*(1+REI107+REJ107+REK107+REL107)</f>
        <v>9227.8000000000011</v>
      </c>
      <c r="REN107" s="154">
        <f t="shared" ref="REN107" si="7113">ROUND(REM107,0)</f>
        <v>9228</v>
      </c>
      <c r="REO107" s="60">
        <v>1</v>
      </c>
      <c r="REP107" s="154">
        <f t="shared" ref="REP107" si="7114">ROUND(REN107*REO107,0)</f>
        <v>9228</v>
      </c>
      <c r="REQ107" s="84">
        <f t="shared" ref="REQ107" si="7115">REP107*REG107</f>
        <v>0</v>
      </c>
      <c r="RER107" s="150" t="s">
        <v>23</v>
      </c>
      <c r="RES107" s="60" t="s">
        <v>147</v>
      </c>
      <c r="RET107" s="151" t="s">
        <v>43</v>
      </c>
      <c r="REU107" s="60" t="s">
        <v>40</v>
      </c>
      <c r="REV107" s="60"/>
      <c r="REW107" s="60"/>
      <c r="REX107" s="60">
        <v>6364</v>
      </c>
      <c r="REY107" s="60">
        <v>0.1</v>
      </c>
      <c r="REZ107" s="152">
        <v>0.1</v>
      </c>
      <c r="RFA107" s="152">
        <v>0.25</v>
      </c>
      <c r="RFB107" s="152"/>
      <c r="RFC107" s="153">
        <f t="shared" ref="RFC107" si="7116">REX107*(1+REY107+REZ107+RFA107+RFB107)</f>
        <v>9227.8000000000011</v>
      </c>
      <c r="RFD107" s="154">
        <f t="shared" ref="RFD107" si="7117">ROUND(RFC107,0)</f>
        <v>9228</v>
      </c>
      <c r="RFE107" s="60">
        <v>1</v>
      </c>
      <c r="RFF107" s="154">
        <f t="shared" ref="RFF107" si="7118">ROUND(RFD107*RFE107,0)</f>
        <v>9228</v>
      </c>
      <c r="RFG107" s="84">
        <f t="shared" ref="RFG107" si="7119">RFF107*REW107</f>
        <v>0</v>
      </c>
      <c r="RFH107" s="150" t="s">
        <v>23</v>
      </c>
      <c r="RFI107" s="60" t="s">
        <v>147</v>
      </c>
      <c r="RFJ107" s="151" t="s">
        <v>43</v>
      </c>
      <c r="RFK107" s="60" t="s">
        <v>40</v>
      </c>
      <c r="RFL107" s="60"/>
      <c r="RFM107" s="60"/>
      <c r="RFN107" s="60">
        <v>6364</v>
      </c>
      <c r="RFO107" s="60">
        <v>0.1</v>
      </c>
      <c r="RFP107" s="152">
        <v>0.1</v>
      </c>
      <c r="RFQ107" s="152">
        <v>0.25</v>
      </c>
      <c r="RFR107" s="152"/>
      <c r="RFS107" s="153">
        <f t="shared" ref="RFS107" si="7120">RFN107*(1+RFO107+RFP107+RFQ107+RFR107)</f>
        <v>9227.8000000000011</v>
      </c>
      <c r="RFT107" s="154">
        <f t="shared" ref="RFT107" si="7121">ROUND(RFS107,0)</f>
        <v>9228</v>
      </c>
      <c r="RFU107" s="60">
        <v>1</v>
      </c>
      <c r="RFV107" s="154">
        <f t="shared" ref="RFV107" si="7122">ROUND(RFT107*RFU107,0)</f>
        <v>9228</v>
      </c>
      <c r="RFW107" s="84">
        <f t="shared" ref="RFW107" si="7123">RFV107*RFM107</f>
        <v>0</v>
      </c>
      <c r="RFX107" s="150" t="s">
        <v>23</v>
      </c>
      <c r="RFY107" s="60" t="s">
        <v>147</v>
      </c>
      <c r="RFZ107" s="151" t="s">
        <v>43</v>
      </c>
      <c r="RGA107" s="60" t="s">
        <v>40</v>
      </c>
      <c r="RGB107" s="60"/>
      <c r="RGC107" s="60"/>
      <c r="RGD107" s="60">
        <v>6364</v>
      </c>
      <c r="RGE107" s="60">
        <v>0.1</v>
      </c>
      <c r="RGF107" s="152">
        <v>0.1</v>
      </c>
      <c r="RGG107" s="152">
        <v>0.25</v>
      </c>
      <c r="RGH107" s="152"/>
      <c r="RGI107" s="153">
        <f t="shared" ref="RGI107" si="7124">RGD107*(1+RGE107+RGF107+RGG107+RGH107)</f>
        <v>9227.8000000000011</v>
      </c>
      <c r="RGJ107" s="154">
        <f t="shared" ref="RGJ107" si="7125">ROUND(RGI107,0)</f>
        <v>9228</v>
      </c>
      <c r="RGK107" s="60">
        <v>1</v>
      </c>
      <c r="RGL107" s="154">
        <f t="shared" ref="RGL107" si="7126">ROUND(RGJ107*RGK107,0)</f>
        <v>9228</v>
      </c>
      <c r="RGM107" s="84">
        <f t="shared" ref="RGM107" si="7127">RGL107*RGC107</f>
        <v>0</v>
      </c>
      <c r="RGN107" s="150" t="s">
        <v>23</v>
      </c>
      <c r="RGO107" s="60" t="s">
        <v>147</v>
      </c>
      <c r="RGP107" s="151" t="s">
        <v>43</v>
      </c>
      <c r="RGQ107" s="60" t="s">
        <v>40</v>
      </c>
      <c r="RGR107" s="60"/>
      <c r="RGS107" s="60"/>
      <c r="RGT107" s="60">
        <v>6364</v>
      </c>
      <c r="RGU107" s="60">
        <v>0.1</v>
      </c>
      <c r="RGV107" s="152">
        <v>0.1</v>
      </c>
      <c r="RGW107" s="152">
        <v>0.25</v>
      </c>
      <c r="RGX107" s="152"/>
      <c r="RGY107" s="153">
        <f t="shared" ref="RGY107" si="7128">RGT107*(1+RGU107+RGV107+RGW107+RGX107)</f>
        <v>9227.8000000000011</v>
      </c>
      <c r="RGZ107" s="154">
        <f t="shared" ref="RGZ107" si="7129">ROUND(RGY107,0)</f>
        <v>9228</v>
      </c>
      <c r="RHA107" s="60">
        <v>1</v>
      </c>
      <c r="RHB107" s="154">
        <f t="shared" ref="RHB107" si="7130">ROUND(RGZ107*RHA107,0)</f>
        <v>9228</v>
      </c>
      <c r="RHC107" s="84">
        <f t="shared" ref="RHC107" si="7131">RHB107*RGS107</f>
        <v>0</v>
      </c>
      <c r="RHD107" s="150" t="s">
        <v>23</v>
      </c>
      <c r="RHE107" s="60" t="s">
        <v>147</v>
      </c>
      <c r="RHF107" s="151" t="s">
        <v>43</v>
      </c>
      <c r="RHG107" s="60" t="s">
        <v>40</v>
      </c>
      <c r="RHH107" s="60"/>
      <c r="RHI107" s="60"/>
      <c r="RHJ107" s="60">
        <v>6364</v>
      </c>
      <c r="RHK107" s="60">
        <v>0.1</v>
      </c>
      <c r="RHL107" s="152">
        <v>0.1</v>
      </c>
      <c r="RHM107" s="152">
        <v>0.25</v>
      </c>
      <c r="RHN107" s="152"/>
      <c r="RHO107" s="153">
        <f t="shared" ref="RHO107" si="7132">RHJ107*(1+RHK107+RHL107+RHM107+RHN107)</f>
        <v>9227.8000000000011</v>
      </c>
      <c r="RHP107" s="154">
        <f t="shared" ref="RHP107" si="7133">ROUND(RHO107,0)</f>
        <v>9228</v>
      </c>
      <c r="RHQ107" s="60">
        <v>1</v>
      </c>
      <c r="RHR107" s="154">
        <f t="shared" ref="RHR107" si="7134">ROUND(RHP107*RHQ107,0)</f>
        <v>9228</v>
      </c>
      <c r="RHS107" s="84">
        <f t="shared" ref="RHS107" si="7135">RHR107*RHI107</f>
        <v>0</v>
      </c>
      <c r="RHT107" s="150" t="s">
        <v>23</v>
      </c>
      <c r="RHU107" s="60" t="s">
        <v>147</v>
      </c>
      <c r="RHV107" s="151" t="s">
        <v>43</v>
      </c>
      <c r="RHW107" s="60" t="s">
        <v>40</v>
      </c>
      <c r="RHX107" s="60"/>
      <c r="RHY107" s="60"/>
      <c r="RHZ107" s="60">
        <v>6364</v>
      </c>
      <c r="RIA107" s="60">
        <v>0.1</v>
      </c>
      <c r="RIB107" s="152">
        <v>0.1</v>
      </c>
      <c r="RIC107" s="152">
        <v>0.25</v>
      </c>
      <c r="RID107" s="152"/>
      <c r="RIE107" s="153">
        <f t="shared" ref="RIE107" si="7136">RHZ107*(1+RIA107+RIB107+RIC107+RID107)</f>
        <v>9227.8000000000011</v>
      </c>
      <c r="RIF107" s="154">
        <f t="shared" ref="RIF107" si="7137">ROUND(RIE107,0)</f>
        <v>9228</v>
      </c>
      <c r="RIG107" s="60">
        <v>1</v>
      </c>
      <c r="RIH107" s="154">
        <f t="shared" ref="RIH107" si="7138">ROUND(RIF107*RIG107,0)</f>
        <v>9228</v>
      </c>
      <c r="RII107" s="84">
        <f t="shared" ref="RII107" si="7139">RIH107*RHY107</f>
        <v>0</v>
      </c>
      <c r="RIJ107" s="150" t="s">
        <v>23</v>
      </c>
      <c r="RIK107" s="60" t="s">
        <v>147</v>
      </c>
      <c r="RIL107" s="151" t="s">
        <v>43</v>
      </c>
      <c r="RIM107" s="60" t="s">
        <v>40</v>
      </c>
      <c r="RIN107" s="60"/>
      <c r="RIO107" s="60"/>
      <c r="RIP107" s="60">
        <v>6364</v>
      </c>
      <c r="RIQ107" s="60">
        <v>0.1</v>
      </c>
      <c r="RIR107" s="152">
        <v>0.1</v>
      </c>
      <c r="RIS107" s="152">
        <v>0.25</v>
      </c>
      <c r="RIT107" s="152"/>
      <c r="RIU107" s="153">
        <f t="shared" ref="RIU107" si="7140">RIP107*(1+RIQ107+RIR107+RIS107+RIT107)</f>
        <v>9227.8000000000011</v>
      </c>
      <c r="RIV107" s="154">
        <f t="shared" ref="RIV107" si="7141">ROUND(RIU107,0)</f>
        <v>9228</v>
      </c>
      <c r="RIW107" s="60">
        <v>1</v>
      </c>
      <c r="RIX107" s="154">
        <f t="shared" ref="RIX107" si="7142">ROUND(RIV107*RIW107,0)</f>
        <v>9228</v>
      </c>
      <c r="RIY107" s="84">
        <f t="shared" ref="RIY107" si="7143">RIX107*RIO107</f>
        <v>0</v>
      </c>
      <c r="RIZ107" s="150" t="s">
        <v>23</v>
      </c>
      <c r="RJA107" s="60" t="s">
        <v>147</v>
      </c>
      <c r="RJB107" s="151" t="s">
        <v>43</v>
      </c>
      <c r="RJC107" s="60" t="s">
        <v>40</v>
      </c>
      <c r="RJD107" s="60"/>
      <c r="RJE107" s="60"/>
      <c r="RJF107" s="60">
        <v>6364</v>
      </c>
      <c r="RJG107" s="60">
        <v>0.1</v>
      </c>
      <c r="RJH107" s="152">
        <v>0.1</v>
      </c>
      <c r="RJI107" s="152">
        <v>0.25</v>
      </c>
      <c r="RJJ107" s="152"/>
      <c r="RJK107" s="153">
        <f t="shared" ref="RJK107" si="7144">RJF107*(1+RJG107+RJH107+RJI107+RJJ107)</f>
        <v>9227.8000000000011</v>
      </c>
      <c r="RJL107" s="154">
        <f t="shared" ref="RJL107" si="7145">ROUND(RJK107,0)</f>
        <v>9228</v>
      </c>
      <c r="RJM107" s="60">
        <v>1</v>
      </c>
      <c r="RJN107" s="154">
        <f t="shared" ref="RJN107" si="7146">ROUND(RJL107*RJM107,0)</f>
        <v>9228</v>
      </c>
      <c r="RJO107" s="84">
        <f t="shared" ref="RJO107" si="7147">RJN107*RJE107</f>
        <v>0</v>
      </c>
      <c r="RJP107" s="150" t="s">
        <v>23</v>
      </c>
      <c r="RJQ107" s="60" t="s">
        <v>147</v>
      </c>
      <c r="RJR107" s="151" t="s">
        <v>43</v>
      </c>
      <c r="RJS107" s="60" t="s">
        <v>40</v>
      </c>
      <c r="RJT107" s="60"/>
      <c r="RJU107" s="60"/>
      <c r="RJV107" s="60">
        <v>6364</v>
      </c>
      <c r="RJW107" s="60">
        <v>0.1</v>
      </c>
      <c r="RJX107" s="152">
        <v>0.1</v>
      </c>
      <c r="RJY107" s="152">
        <v>0.25</v>
      </c>
      <c r="RJZ107" s="152"/>
      <c r="RKA107" s="153">
        <f t="shared" ref="RKA107" si="7148">RJV107*(1+RJW107+RJX107+RJY107+RJZ107)</f>
        <v>9227.8000000000011</v>
      </c>
      <c r="RKB107" s="154">
        <f t="shared" ref="RKB107" si="7149">ROUND(RKA107,0)</f>
        <v>9228</v>
      </c>
      <c r="RKC107" s="60">
        <v>1</v>
      </c>
      <c r="RKD107" s="154">
        <f t="shared" ref="RKD107" si="7150">ROUND(RKB107*RKC107,0)</f>
        <v>9228</v>
      </c>
      <c r="RKE107" s="84">
        <f t="shared" ref="RKE107" si="7151">RKD107*RJU107</f>
        <v>0</v>
      </c>
      <c r="RKF107" s="150" t="s">
        <v>23</v>
      </c>
      <c r="RKG107" s="60" t="s">
        <v>147</v>
      </c>
      <c r="RKH107" s="151" t="s">
        <v>43</v>
      </c>
      <c r="RKI107" s="60" t="s">
        <v>40</v>
      </c>
      <c r="RKJ107" s="60"/>
      <c r="RKK107" s="60"/>
      <c r="RKL107" s="60">
        <v>6364</v>
      </c>
      <c r="RKM107" s="60">
        <v>0.1</v>
      </c>
      <c r="RKN107" s="152">
        <v>0.1</v>
      </c>
      <c r="RKO107" s="152">
        <v>0.25</v>
      </c>
      <c r="RKP107" s="152"/>
      <c r="RKQ107" s="153">
        <f t="shared" ref="RKQ107" si="7152">RKL107*(1+RKM107+RKN107+RKO107+RKP107)</f>
        <v>9227.8000000000011</v>
      </c>
      <c r="RKR107" s="154">
        <f t="shared" ref="RKR107" si="7153">ROUND(RKQ107,0)</f>
        <v>9228</v>
      </c>
      <c r="RKS107" s="60">
        <v>1</v>
      </c>
      <c r="RKT107" s="154">
        <f t="shared" ref="RKT107" si="7154">ROUND(RKR107*RKS107,0)</f>
        <v>9228</v>
      </c>
      <c r="RKU107" s="84">
        <f t="shared" ref="RKU107" si="7155">RKT107*RKK107</f>
        <v>0</v>
      </c>
      <c r="RKV107" s="150" t="s">
        <v>23</v>
      </c>
      <c r="RKW107" s="60" t="s">
        <v>147</v>
      </c>
      <c r="RKX107" s="151" t="s">
        <v>43</v>
      </c>
      <c r="RKY107" s="60" t="s">
        <v>40</v>
      </c>
      <c r="RKZ107" s="60"/>
      <c r="RLA107" s="60"/>
      <c r="RLB107" s="60">
        <v>6364</v>
      </c>
      <c r="RLC107" s="60">
        <v>0.1</v>
      </c>
      <c r="RLD107" s="152">
        <v>0.1</v>
      </c>
      <c r="RLE107" s="152">
        <v>0.25</v>
      </c>
      <c r="RLF107" s="152"/>
      <c r="RLG107" s="153">
        <f t="shared" ref="RLG107" si="7156">RLB107*(1+RLC107+RLD107+RLE107+RLF107)</f>
        <v>9227.8000000000011</v>
      </c>
      <c r="RLH107" s="154">
        <f t="shared" ref="RLH107" si="7157">ROUND(RLG107,0)</f>
        <v>9228</v>
      </c>
      <c r="RLI107" s="60">
        <v>1</v>
      </c>
      <c r="RLJ107" s="154">
        <f t="shared" ref="RLJ107" si="7158">ROUND(RLH107*RLI107,0)</f>
        <v>9228</v>
      </c>
      <c r="RLK107" s="84">
        <f t="shared" ref="RLK107" si="7159">RLJ107*RLA107</f>
        <v>0</v>
      </c>
      <c r="RLL107" s="150" t="s">
        <v>23</v>
      </c>
      <c r="RLM107" s="60" t="s">
        <v>147</v>
      </c>
      <c r="RLN107" s="151" t="s">
        <v>43</v>
      </c>
      <c r="RLO107" s="60" t="s">
        <v>40</v>
      </c>
      <c r="RLP107" s="60"/>
      <c r="RLQ107" s="60"/>
      <c r="RLR107" s="60">
        <v>6364</v>
      </c>
      <c r="RLS107" s="60">
        <v>0.1</v>
      </c>
      <c r="RLT107" s="152">
        <v>0.1</v>
      </c>
      <c r="RLU107" s="152">
        <v>0.25</v>
      </c>
      <c r="RLV107" s="152"/>
      <c r="RLW107" s="153">
        <f t="shared" ref="RLW107" si="7160">RLR107*(1+RLS107+RLT107+RLU107+RLV107)</f>
        <v>9227.8000000000011</v>
      </c>
      <c r="RLX107" s="154">
        <f t="shared" ref="RLX107" si="7161">ROUND(RLW107,0)</f>
        <v>9228</v>
      </c>
      <c r="RLY107" s="60">
        <v>1</v>
      </c>
      <c r="RLZ107" s="154">
        <f t="shared" ref="RLZ107" si="7162">ROUND(RLX107*RLY107,0)</f>
        <v>9228</v>
      </c>
      <c r="RMA107" s="84">
        <f t="shared" ref="RMA107" si="7163">RLZ107*RLQ107</f>
        <v>0</v>
      </c>
      <c r="RMB107" s="150" t="s">
        <v>23</v>
      </c>
      <c r="RMC107" s="60" t="s">
        <v>147</v>
      </c>
      <c r="RMD107" s="151" t="s">
        <v>43</v>
      </c>
      <c r="RME107" s="60" t="s">
        <v>40</v>
      </c>
      <c r="RMF107" s="60"/>
      <c r="RMG107" s="60"/>
      <c r="RMH107" s="60">
        <v>6364</v>
      </c>
      <c r="RMI107" s="60">
        <v>0.1</v>
      </c>
      <c r="RMJ107" s="152">
        <v>0.1</v>
      </c>
      <c r="RMK107" s="152">
        <v>0.25</v>
      </c>
      <c r="RML107" s="152"/>
      <c r="RMM107" s="153">
        <f t="shared" ref="RMM107" si="7164">RMH107*(1+RMI107+RMJ107+RMK107+RML107)</f>
        <v>9227.8000000000011</v>
      </c>
      <c r="RMN107" s="154">
        <f t="shared" ref="RMN107" si="7165">ROUND(RMM107,0)</f>
        <v>9228</v>
      </c>
      <c r="RMO107" s="60">
        <v>1</v>
      </c>
      <c r="RMP107" s="154">
        <f t="shared" ref="RMP107" si="7166">ROUND(RMN107*RMO107,0)</f>
        <v>9228</v>
      </c>
      <c r="RMQ107" s="84">
        <f t="shared" ref="RMQ107" si="7167">RMP107*RMG107</f>
        <v>0</v>
      </c>
      <c r="RMR107" s="150" t="s">
        <v>23</v>
      </c>
      <c r="RMS107" s="60" t="s">
        <v>147</v>
      </c>
      <c r="RMT107" s="151" t="s">
        <v>43</v>
      </c>
      <c r="RMU107" s="60" t="s">
        <v>40</v>
      </c>
      <c r="RMV107" s="60"/>
      <c r="RMW107" s="60"/>
      <c r="RMX107" s="60">
        <v>6364</v>
      </c>
      <c r="RMY107" s="60">
        <v>0.1</v>
      </c>
      <c r="RMZ107" s="152">
        <v>0.1</v>
      </c>
      <c r="RNA107" s="152">
        <v>0.25</v>
      </c>
      <c r="RNB107" s="152"/>
      <c r="RNC107" s="153">
        <f t="shared" ref="RNC107" si="7168">RMX107*(1+RMY107+RMZ107+RNA107+RNB107)</f>
        <v>9227.8000000000011</v>
      </c>
      <c r="RND107" s="154">
        <f t="shared" ref="RND107" si="7169">ROUND(RNC107,0)</f>
        <v>9228</v>
      </c>
      <c r="RNE107" s="60">
        <v>1</v>
      </c>
      <c r="RNF107" s="154">
        <f t="shared" ref="RNF107" si="7170">ROUND(RND107*RNE107,0)</f>
        <v>9228</v>
      </c>
      <c r="RNG107" s="84">
        <f t="shared" ref="RNG107" si="7171">RNF107*RMW107</f>
        <v>0</v>
      </c>
      <c r="RNH107" s="150" t="s">
        <v>23</v>
      </c>
      <c r="RNI107" s="60" t="s">
        <v>147</v>
      </c>
      <c r="RNJ107" s="151" t="s">
        <v>43</v>
      </c>
      <c r="RNK107" s="60" t="s">
        <v>40</v>
      </c>
      <c r="RNL107" s="60"/>
      <c r="RNM107" s="60"/>
      <c r="RNN107" s="60">
        <v>6364</v>
      </c>
      <c r="RNO107" s="60">
        <v>0.1</v>
      </c>
      <c r="RNP107" s="152">
        <v>0.1</v>
      </c>
      <c r="RNQ107" s="152">
        <v>0.25</v>
      </c>
      <c r="RNR107" s="152"/>
      <c r="RNS107" s="153">
        <f t="shared" ref="RNS107" si="7172">RNN107*(1+RNO107+RNP107+RNQ107+RNR107)</f>
        <v>9227.8000000000011</v>
      </c>
      <c r="RNT107" s="154">
        <f t="shared" ref="RNT107" si="7173">ROUND(RNS107,0)</f>
        <v>9228</v>
      </c>
      <c r="RNU107" s="60">
        <v>1</v>
      </c>
      <c r="RNV107" s="154">
        <f t="shared" ref="RNV107" si="7174">ROUND(RNT107*RNU107,0)</f>
        <v>9228</v>
      </c>
      <c r="RNW107" s="84">
        <f t="shared" ref="RNW107" si="7175">RNV107*RNM107</f>
        <v>0</v>
      </c>
      <c r="RNX107" s="150" t="s">
        <v>23</v>
      </c>
      <c r="RNY107" s="60" t="s">
        <v>147</v>
      </c>
      <c r="RNZ107" s="151" t="s">
        <v>43</v>
      </c>
      <c r="ROA107" s="60" t="s">
        <v>40</v>
      </c>
      <c r="ROB107" s="60"/>
      <c r="ROC107" s="60"/>
      <c r="ROD107" s="60">
        <v>6364</v>
      </c>
      <c r="ROE107" s="60">
        <v>0.1</v>
      </c>
      <c r="ROF107" s="152">
        <v>0.1</v>
      </c>
      <c r="ROG107" s="152">
        <v>0.25</v>
      </c>
      <c r="ROH107" s="152"/>
      <c r="ROI107" s="153">
        <f t="shared" ref="ROI107" si="7176">ROD107*(1+ROE107+ROF107+ROG107+ROH107)</f>
        <v>9227.8000000000011</v>
      </c>
      <c r="ROJ107" s="154">
        <f t="shared" ref="ROJ107" si="7177">ROUND(ROI107,0)</f>
        <v>9228</v>
      </c>
      <c r="ROK107" s="60">
        <v>1</v>
      </c>
      <c r="ROL107" s="154">
        <f t="shared" ref="ROL107" si="7178">ROUND(ROJ107*ROK107,0)</f>
        <v>9228</v>
      </c>
      <c r="ROM107" s="84">
        <f t="shared" ref="ROM107" si="7179">ROL107*ROC107</f>
        <v>0</v>
      </c>
      <c r="RON107" s="150" t="s">
        <v>23</v>
      </c>
      <c r="ROO107" s="60" t="s">
        <v>147</v>
      </c>
      <c r="ROP107" s="151" t="s">
        <v>43</v>
      </c>
      <c r="ROQ107" s="60" t="s">
        <v>40</v>
      </c>
      <c r="ROR107" s="60"/>
      <c r="ROS107" s="60"/>
      <c r="ROT107" s="60">
        <v>6364</v>
      </c>
      <c r="ROU107" s="60">
        <v>0.1</v>
      </c>
      <c r="ROV107" s="152">
        <v>0.1</v>
      </c>
      <c r="ROW107" s="152">
        <v>0.25</v>
      </c>
      <c r="ROX107" s="152"/>
      <c r="ROY107" s="153">
        <f t="shared" ref="ROY107" si="7180">ROT107*(1+ROU107+ROV107+ROW107+ROX107)</f>
        <v>9227.8000000000011</v>
      </c>
      <c r="ROZ107" s="154">
        <f t="shared" ref="ROZ107" si="7181">ROUND(ROY107,0)</f>
        <v>9228</v>
      </c>
      <c r="RPA107" s="60">
        <v>1</v>
      </c>
      <c r="RPB107" s="154">
        <f t="shared" ref="RPB107" si="7182">ROUND(ROZ107*RPA107,0)</f>
        <v>9228</v>
      </c>
      <c r="RPC107" s="84">
        <f t="shared" ref="RPC107" si="7183">RPB107*ROS107</f>
        <v>0</v>
      </c>
      <c r="RPD107" s="150" t="s">
        <v>23</v>
      </c>
      <c r="RPE107" s="60" t="s">
        <v>147</v>
      </c>
      <c r="RPF107" s="151" t="s">
        <v>43</v>
      </c>
      <c r="RPG107" s="60" t="s">
        <v>40</v>
      </c>
      <c r="RPH107" s="60"/>
      <c r="RPI107" s="60"/>
      <c r="RPJ107" s="60">
        <v>6364</v>
      </c>
      <c r="RPK107" s="60">
        <v>0.1</v>
      </c>
      <c r="RPL107" s="152">
        <v>0.1</v>
      </c>
      <c r="RPM107" s="152">
        <v>0.25</v>
      </c>
      <c r="RPN107" s="152"/>
      <c r="RPO107" s="153">
        <f t="shared" ref="RPO107" si="7184">RPJ107*(1+RPK107+RPL107+RPM107+RPN107)</f>
        <v>9227.8000000000011</v>
      </c>
      <c r="RPP107" s="154">
        <f t="shared" ref="RPP107" si="7185">ROUND(RPO107,0)</f>
        <v>9228</v>
      </c>
      <c r="RPQ107" s="60">
        <v>1</v>
      </c>
      <c r="RPR107" s="154">
        <f t="shared" ref="RPR107" si="7186">ROUND(RPP107*RPQ107,0)</f>
        <v>9228</v>
      </c>
      <c r="RPS107" s="84">
        <f t="shared" ref="RPS107" si="7187">RPR107*RPI107</f>
        <v>0</v>
      </c>
      <c r="RPT107" s="150" t="s">
        <v>23</v>
      </c>
      <c r="RPU107" s="60" t="s">
        <v>147</v>
      </c>
      <c r="RPV107" s="151" t="s">
        <v>43</v>
      </c>
      <c r="RPW107" s="60" t="s">
        <v>40</v>
      </c>
      <c r="RPX107" s="60"/>
      <c r="RPY107" s="60"/>
      <c r="RPZ107" s="60">
        <v>6364</v>
      </c>
      <c r="RQA107" s="60">
        <v>0.1</v>
      </c>
      <c r="RQB107" s="152">
        <v>0.1</v>
      </c>
      <c r="RQC107" s="152">
        <v>0.25</v>
      </c>
      <c r="RQD107" s="152"/>
      <c r="RQE107" s="153">
        <f t="shared" ref="RQE107" si="7188">RPZ107*(1+RQA107+RQB107+RQC107+RQD107)</f>
        <v>9227.8000000000011</v>
      </c>
      <c r="RQF107" s="154">
        <f t="shared" ref="RQF107" si="7189">ROUND(RQE107,0)</f>
        <v>9228</v>
      </c>
      <c r="RQG107" s="60">
        <v>1</v>
      </c>
      <c r="RQH107" s="154">
        <f t="shared" ref="RQH107" si="7190">ROUND(RQF107*RQG107,0)</f>
        <v>9228</v>
      </c>
      <c r="RQI107" s="84">
        <f t="shared" ref="RQI107" si="7191">RQH107*RPY107</f>
        <v>0</v>
      </c>
      <c r="RQJ107" s="150" t="s">
        <v>23</v>
      </c>
      <c r="RQK107" s="60" t="s">
        <v>147</v>
      </c>
      <c r="RQL107" s="151" t="s">
        <v>43</v>
      </c>
      <c r="RQM107" s="60" t="s">
        <v>40</v>
      </c>
      <c r="RQN107" s="60"/>
      <c r="RQO107" s="60"/>
      <c r="RQP107" s="60">
        <v>6364</v>
      </c>
      <c r="RQQ107" s="60">
        <v>0.1</v>
      </c>
      <c r="RQR107" s="152">
        <v>0.1</v>
      </c>
      <c r="RQS107" s="152">
        <v>0.25</v>
      </c>
      <c r="RQT107" s="152"/>
      <c r="RQU107" s="153">
        <f t="shared" ref="RQU107" si="7192">RQP107*(1+RQQ107+RQR107+RQS107+RQT107)</f>
        <v>9227.8000000000011</v>
      </c>
      <c r="RQV107" s="154">
        <f t="shared" ref="RQV107" si="7193">ROUND(RQU107,0)</f>
        <v>9228</v>
      </c>
      <c r="RQW107" s="60">
        <v>1</v>
      </c>
      <c r="RQX107" s="154">
        <f t="shared" ref="RQX107" si="7194">ROUND(RQV107*RQW107,0)</f>
        <v>9228</v>
      </c>
      <c r="RQY107" s="84">
        <f t="shared" ref="RQY107" si="7195">RQX107*RQO107</f>
        <v>0</v>
      </c>
      <c r="RQZ107" s="150" t="s">
        <v>23</v>
      </c>
      <c r="RRA107" s="60" t="s">
        <v>147</v>
      </c>
      <c r="RRB107" s="151" t="s">
        <v>43</v>
      </c>
      <c r="RRC107" s="60" t="s">
        <v>40</v>
      </c>
      <c r="RRD107" s="60"/>
      <c r="RRE107" s="60"/>
      <c r="RRF107" s="60">
        <v>6364</v>
      </c>
      <c r="RRG107" s="60">
        <v>0.1</v>
      </c>
      <c r="RRH107" s="152">
        <v>0.1</v>
      </c>
      <c r="RRI107" s="152">
        <v>0.25</v>
      </c>
      <c r="RRJ107" s="152"/>
      <c r="RRK107" s="153">
        <f t="shared" ref="RRK107" si="7196">RRF107*(1+RRG107+RRH107+RRI107+RRJ107)</f>
        <v>9227.8000000000011</v>
      </c>
      <c r="RRL107" s="154">
        <f t="shared" ref="RRL107" si="7197">ROUND(RRK107,0)</f>
        <v>9228</v>
      </c>
      <c r="RRM107" s="60">
        <v>1</v>
      </c>
      <c r="RRN107" s="154">
        <f t="shared" ref="RRN107" si="7198">ROUND(RRL107*RRM107,0)</f>
        <v>9228</v>
      </c>
      <c r="RRO107" s="84">
        <f t="shared" ref="RRO107" si="7199">RRN107*RRE107</f>
        <v>0</v>
      </c>
      <c r="RRP107" s="150" t="s">
        <v>23</v>
      </c>
      <c r="RRQ107" s="60" t="s">
        <v>147</v>
      </c>
      <c r="RRR107" s="151" t="s">
        <v>43</v>
      </c>
      <c r="RRS107" s="60" t="s">
        <v>40</v>
      </c>
      <c r="RRT107" s="60"/>
      <c r="RRU107" s="60"/>
      <c r="RRV107" s="60">
        <v>6364</v>
      </c>
      <c r="RRW107" s="60">
        <v>0.1</v>
      </c>
      <c r="RRX107" s="152">
        <v>0.1</v>
      </c>
      <c r="RRY107" s="152">
        <v>0.25</v>
      </c>
      <c r="RRZ107" s="152"/>
      <c r="RSA107" s="153">
        <f t="shared" ref="RSA107" si="7200">RRV107*(1+RRW107+RRX107+RRY107+RRZ107)</f>
        <v>9227.8000000000011</v>
      </c>
      <c r="RSB107" s="154">
        <f t="shared" ref="RSB107" si="7201">ROUND(RSA107,0)</f>
        <v>9228</v>
      </c>
      <c r="RSC107" s="60">
        <v>1</v>
      </c>
      <c r="RSD107" s="154">
        <f t="shared" ref="RSD107" si="7202">ROUND(RSB107*RSC107,0)</f>
        <v>9228</v>
      </c>
      <c r="RSE107" s="84">
        <f t="shared" ref="RSE107" si="7203">RSD107*RRU107</f>
        <v>0</v>
      </c>
      <c r="RSF107" s="150" t="s">
        <v>23</v>
      </c>
      <c r="RSG107" s="60" t="s">
        <v>147</v>
      </c>
      <c r="RSH107" s="151" t="s">
        <v>43</v>
      </c>
      <c r="RSI107" s="60" t="s">
        <v>40</v>
      </c>
      <c r="RSJ107" s="60"/>
      <c r="RSK107" s="60"/>
      <c r="RSL107" s="60">
        <v>6364</v>
      </c>
      <c r="RSM107" s="60">
        <v>0.1</v>
      </c>
      <c r="RSN107" s="152">
        <v>0.1</v>
      </c>
      <c r="RSO107" s="152">
        <v>0.25</v>
      </c>
      <c r="RSP107" s="152"/>
      <c r="RSQ107" s="153">
        <f t="shared" ref="RSQ107" si="7204">RSL107*(1+RSM107+RSN107+RSO107+RSP107)</f>
        <v>9227.8000000000011</v>
      </c>
      <c r="RSR107" s="154">
        <f t="shared" ref="RSR107" si="7205">ROUND(RSQ107,0)</f>
        <v>9228</v>
      </c>
      <c r="RSS107" s="60">
        <v>1</v>
      </c>
      <c r="RST107" s="154">
        <f t="shared" ref="RST107" si="7206">ROUND(RSR107*RSS107,0)</f>
        <v>9228</v>
      </c>
      <c r="RSU107" s="84">
        <f t="shared" ref="RSU107" si="7207">RST107*RSK107</f>
        <v>0</v>
      </c>
      <c r="RSV107" s="150" t="s">
        <v>23</v>
      </c>
      <c r="RSW107" s="60" t="s">
        <v>147</v>
      </c>
      <c r="RSX107" s="151" t="s">
        <v>43</v>
      </c>
      <c r="RSY107" s="60" t="s">
        <v>40</v>
      </c>
      <c r="RSZ107" s="60"/>
      <c r="RTA107" s="60"/>
      <c r="RTB107" s="60">
        <v>6364</v>
      </c>
      <c r="RTC107" s="60">
        <v>0.1</v>
      </c>
      <c r="RTD107" s="152">
        <v>0.1</v>
      </c>
      <c r="RTE107" s="152">
        <v>0.25</v>
      </c>
      <c r="RTF107" s="152"/>
      <c r="RTG107" s="153">
        <f t="shared" ref="RTG107" si="7208">RTB107*(1+RTC107+RTD107+RTE107+RTF107)</f>
        <v>9227.8000000000011</v>
      </c>
      <c r="RTH107" s="154">
        <f t="shared" ref="RTH107" si="7209">ROUND(RTG107,0)</f>
        <v>9228</v>
      </c>
      <c r="RTI107" s="60">
        <v>1</v>
      </c>
      <c r="RTJ107" s="154">
        <f t="shared" ref="RTJ107" si="7210">ROUND(RTH107*RTI107,0)</f>
        <v>9228</v>
      </c>
      <c r="RTK107" s="84">
        <f t="shared" ref="RTK107" si="7211">RTJ107*RTA107</f>
        <v>0</v>
      </c>
      <c r="RTL107" s="150" t="s">
        <v>23</v>
      </c>
      <c r="RTM107" s="60" t="s">
        <v>147</v>
      </c>
      <c r="RTN107" s="151" t="s">
        <v>43</v>
      </c>
      <c r="RTO107" s="60" t="s">
        <v>40</v>
      </c>
      <c r="RTP107" s="60"/>
      <c r="RTQ107" s="60"/>
      <c r="RTR107" s="60">
        <v>6364</v>
      </c>
      <c r="RTS107" s="60">
        <v>0.1</v>
      </c>
      <c r="RTT107" s="152">
        <v>0.1</v>
      </c>
      <c r="RTU107" s="152">
        <v>0.25</v>
      </c>
      <c r="RTV107" s="152"/>
      <c r="RTW107" s="153">
        <f t="shared" ref="RTW107" si="7212">RTR107*(1+RTS107+RTT107+RTU107+RTV107)</f>
        <v>9227.8000000000011</v>
      </c>
      <c r="RTX107" s="154">
        <f t="shared" ref="RTX107" si="7213">ROUND(RTW107,0)</f>
        <v>9228</v>
      </c>
      <c r="RTY107" s="60">
        <v>1</v>
      </c>
      <c r="RTZ107" s="154">
        <f t="shared" ref="RTZ107" si="7214">ROUND(RTX107*RTY107,0)</f>
        <v>9228</v>
      </c>
      <c r="RUA107" s="84">
        <f t="shared" ref="RUA107" si="7215">RTZ107*RTQ107</f>
        <v>0</v>
      </c>
      <c r="RUB107" s="150" t="s">
        <v>23</v>
      </c>
      <c r="RUC107" s="60" t="s">
        <v>147</v>
      </c>
      <c r="RUD107" s="151" t="s">
        <v>43</v>
      </c>
      <c r="RUE107" s="60" t="s">
        <v>40</v>
      </c>
      <c r="RUF107" s="60"/>
      <c r="RUG107" s="60"/>
      <c r="RUH107" s="60">
        <v>6364</v>
      </c>
      <c r="RUI107" s="60">
        <v>0.1</v>
      </c>
      <c r="RUJ107" s="152">
        <v>0.1</v>
      </c>
      <c r="RUK107" s="152">
        <v>0.25</v>
      </c>
      <c r="RUL107" s="152"/>
      <c r="RUM107" s="153">
        <f t="shared" ref="RUM107" si="7216">RUH107*(1+RUI107+RUJ107+RUK107+RUL107)</f>
        <v>9227.8000000000011</v>
      </c>
      <c r="RUN107" s="154">
        <f t="shared" ref="RUN107" si="7217">ROUND(RUM107,0)</f>
        <v>9228</v>
      </c>
      <c r="RUO107" s="60">
        <v>1</v>
      </c>
      <c r="RUP107" s="154">
        <f t="shared" ref="RUP107" si="7218">ROUND(RUN107*RUO107,0)</f>
        <v>9228</v>
      </c>
      <c r="RUQ107" s="84">
        <f t="shared" ref="RUQ107" si="7219">RUP107*RUG107</f>
        <v>0</v>
      </c>
      <c r="RUR107" s="150" t="s">
        <v>23</v>
      </c>
      <c r="RUS107" s="60" t="s">
        <v>147</v>
      </c>
      <c r="RUT107" s="151" t="s">
        <v>43</v>
      </c>
      <c r="RUU107" s="60" t="s">
        <v>40</v>
      </c>
      <c r="RUV107" s="60"/>
      <c r="RUW107" s="60"/>
      <c r="RUX107" s="60">
        <v>6364</v>
      </c>
      <c r="RUY107" s="60">
        <v>0.1</v>
      </c>
      <c r="RUZ107" s="152">
        <v>0.1</v>
      </c>
      <c r="RVA107" s="152">
        <v>0.25</v>
      </c>
      <c r="RVB107" s="152"/>
      <c r="RVC107" s="153">
        <f t="shared" ref="RVC107" si="7220">RUX107*(1+RUY107+RUZ107+RVA107+RVB107)</f>
        <v>9227.8000000000011</v>
      </c>
      <c r="RVD107" s="154">
        <f t="shared" ref="RVD107" si="7221">ROUND(RVC107,0)</f>
        <v>9228</v>
      </c>
      <c r="RVE107" s="60">
        <v>1</v>
      </c>
      <c r="RVF107" s="154">
        <f t="shared" ref="RVF107" si="7222">ROUND(RVD107*RVE107,0)</f>
        <v>9228</v>
      </c>
      <c r="RVG107" s="84">
        <f t="shared" ref="RVG107" si="7223">RVF107*RUW107</f>
        <v>0</v>
      </c>
      <c r="RVH107" s="150" t="s">
        <v>23</v>
      </c>
      <c r="RVI107" s="60" t="s">
        <v>147</v>
      </c>
      <c r="RVJ107" s="151" t="s">
        <v>43</v>
      </c>
      <c r="RVK107" s="60" t="s">
        <v>40</v>
      </c>
      <c r="RVL107" s="60"/>
      <c r="RVM107" s="60"/>
      <c r="RVN107" s="60">
        <v>6364</v>
      </c>
      <c r="RVO107" s="60">
        <v>0.1</v>
      </c>
      <c r="RVP107" s="152">
        <v>0.1</v>
      </c>
      <c r="RVQ107" s="152">
        <v>0.25</v>
      </c>
      <c r="RVR107" s="152"/>
      <c r="RVS107" s="153">
        <f t="shared" ref="RVS107" si="7224">RVN107*(1+RVO107+RVP107+RVQ107+RVR107)</f>
        <v>9227.8000000000011</v>
      </c>
      <c r="RVT107" s="154">
        <f t="shared" ref="RVT107" si="7225">ROUND(RVS107,0)</f>
        <v>9228</v>
      </c>
      <c r="RVU107" s="60">
        <v>1</v>
      </c>
      <c r="RVV107" s="154">
        <f t="shared" ref="RVV107" si="7226">ROUND(RVT107*RVU107,0)</f>
        <v>9228</v>
      </c>
      <c r="RVW107" s="84">
        <f t="shared" ref="RVW107" si="7227">RVV107*RVM107</f>
        <v>0</v>
      </c>
      <c r="RVX107" s="150" t="s">
        <v>23</v>
      </c>
      <c r="RVY107" s="60" t="s">
        <v>147</v>
      </c>
      <c r="RVZ107" s="151" t="s">
        <v>43</v>
      </c>
      <c r="RWA107" s="60" t="s">
        <v>40</v>
      </c>
      <c r="RWB107" s="60"/>
      <c r="RWC107" s="60"/>
      <c r="RWD107" s="60">
        <v>6364</v>
      </c>
      <c r="RWE107" s="60">
        <v>0.1</v>
      </c>
      <c r="RWF107" s="152">
        <v>0.1</v>
      </c>
      <c r="RWG107" s="152">
        <v>0.25</v>
      </c>
      <c r="RWH107" s="152"/>
      <c r="RWI107" s="153">
        <f t="shared" ref="RWI107" si="7228">RWD107*(1+RWE107+RWF107+RWG107+RWH107)</f>
        <v>9227.8000000000011</v>
      </c>
      <c r="RWJ107" s="154">
        <f t="shared" ref="RWJ107" si="7229">ROUND(RWI107,0)</f>
        <v>9228</v>
      </c>
      <c r="RWK107" s="60">
        <v>1</v>
      </c>
      <c r="RWL107" s="154">
        <f t="shared" ref="RWL107" si="7230">ROUND(RWJ107*RWK107,0)</f>
        <v>9228</v>
      </c>
      <c r="RWM107" s="84">
        <f t="shared" ref="RWM107" si="7231">RWL107*RWC107</f>
        <v>0</v>
      </c>
      <c r="RWN107" s="150" t="s">
        <v>23</v>
      </c>
      <c r="RWO107" s="60" t="s">
        <v>147</v>
      </c>
      <c r="RWP107" s="151" t="s">
        <v>43</v>
      </c>
      <c r="RWQ107" s="60" t="s">
        <v>40</v>
      </c>
      <c r="RWR107" s="60"/>
      <c r="RWS107" s="60"/>
      <c r="RWT107" s="60">
        <v>6364</v>
      </c>
      <c r="RWU107" s="60">
        <v>0.1</v>
      </c>
      <c r="RWV107" s="152">
        <v>0.1</v>
      </c>
      <c r="RWW107" s="152">
        <v>0.25</v>
      </c>
      <c r="RWX107" s="152"/>
      <c r="RWY107" s="153">
        <f t="shared" ref="RWY107" si="7232">RWT107*(1+RWU107+RWV107+RWW107+RWX107)</f>
        <v>9227.8000000000011</v>
      </c>
      <c r="RWZ107" s="154">
        <f t="shared" ref="RWZ107" si="7233">ROUND(RWY107,0)</f>
        <v>9228</v>
      </c>
      <c r="RXA107" s="60">
        <v>1</v>
      </c>
      <c r="RXB107" s="154">
        <f t="shared" ref="RXB107" si="7234">ROUND(RWZ107*RXA107,0)</f>
        <v>9228</v>
      </c>
      <c r="RXC107" s="84">
        <f t="shared" ref="RXC107" si="7235">RXB107*RWS107</f>
        <v>0</v>
      </c>
      <c r="RXD107" s="150" t="s">
        <v>23</v>
      </c>
      <c r="RXE107" s="60" t="s">
        <v>147</v>
      </c>
      <c r="RXF107" s="151" t="s">
        <v>43</v>
      </c>
      <c r="RXG107" s="60" t="s">
        <v>40</v>
      </c>
      <c r="RXH107" s="60"/>
      <c r="RXI107" s="60"/>
      <c r="RXJ107" s="60">
        <v>6364</v>
      </c>
      <c r="RXK107" s="60">
        <v>0.1</v>
      </c>
      <c r="RXL107" s="152">
        <v>0.1</v>
      </c>
      <c r="RXM107" s="152">
        <v>0.25</v>
      </c>
      <c r="RXN107" s="152"/>
      <c r="RXO107" s="153">
        <f t="shared" ref="RXO107" si="7236">RXJ107*(1+RXK107+RXL107+RXM107+RXN107)</f>
        <v>9227.8000000000011</v>
      </c>
      <c r="RXP107" s="154">
        <f t="shared" ref="RXP107" si="7237">ROUND(RXO107,0)</f>
        <v>9228</v>
      </c>
      <c r="RXQ107" s="60">
        <v>1</v>
      </c>
      <c r="RXR107" s="154">
        <f t="shared" ref="RXR107" si="7238">ROUND(RXP107*RXQ107,0)</f>
        <v>9228</v>
      </c>
      <c r="RXS107" s="84">
        <f t="shared" ref="RXS107" si="7239">RXR107*RXI107</f>
        <v>0</v>
      </c>
      <c r="RXT107" s="150" t="s">
        <v>23</v>
      </c>
      <c r="RXU107" s="60" t="s">
        <v>147</v>
      </c>
      <c r="RXV107" s="151" t="s">
        <v>43</v>
      </c>
      <c r="RXW107" s="60" t="s">
        <v>40</v>
      </c>
      <c r="RXX107" s="60"/>
      <c r="RXY107" s="60"/>
      <c r="RXZ107" s="60">
        <v>6364</v>
      </c>
      <c r="RYA107" s="60">
        <v>0.1</v>
      </c>
      <c r="RYB107" s="152">
        <v>0.1</v>
      </c>
      <c r="RYC107" s="152">
        <v>0.25</v>
      </c>
      <c r="RYD107" s="152"/>
      <c r="RYE107" s="153">
        <f t="shared" ref="RYE107" si="7240">RXZ107*(1+RYA107+RYB107+RYC107+RYD107)</f>
        <v>9227.8000000000011</v>
      </c>
      <c r="RYF107" s="154">
        <f t="shared" ref="RYF107" si="7241">ROUND(RYE107,0)</f>
        <v>9228</v>
      </c>
      <c r="RYG107" s="60">
        <v>1</v>
      </c>
      <c r="RYH107" s="154">
        <f t="shared" ref="RYH107" si="7242">ROUND(RYF107*RYG107,0)</f>
        <v>9228</v>
      </c>
      <c r="RYI107" s="84">
        <f t="shared" ref="RYI107" si="7243">RYH107*RXY107</f>
        <v>0</v>
      </c>
      <c r="RYJ107" s="150" t="s">
        <v>23</v>
      </c>
      <c r="RYK107" s="60" t="s">
        <v>147</v>
      </c>
      <c r="RYL107" s="151" t="s">
        <v>43</v>
      </c>
      <c r="RYM107" s="60" t="s">
        <v>40</v>
      </c>
      <c r="RYN107" s="60"/>
      <c r="RYO107" s="60"/>
      <c r="RYP107" s="60">
        <v>6364</v>
      </c>
      <c r="RYQ107" s="60">
        <v>0.1</v>
      </c>
      <c r="RYR107" s="152">
        <v>0.1</v>
      </c>
      <c r="RYS107" s="152">
        <v>0.25</v>
      </c>
      <c r="RYT107" s="152"/>
      <c r="RYU107" s="153">
        <f t="shared" ref="RYU107" si="7244">RYP107*(1+RYQ107+RYR107+RYS107+RYT107)</f>
        <v>9227.8000000000011</v>
      </c>
      <c r="RYV107" s="154">
        <f t="shared" ref="RYV107" si="7245">ROUND(RYU107,0)</f>
        <v>9228</v>
      </c>
      <c r="RYW107" s="60">
        <v>1</v>
      </c>
      <c r="RYX107" s="154">
        <f t="shared" ref="RYX107" si="7246">ROUND(RYV107*RYW107,0)</f>
        <v>9228</v>
      </c>
      <c r="RYY107" s="84">
        <f t="shared" ref="RYY107" si="7247">RYX107*RYO107</f>
        <v>0</v>
      </c>
      <c r="RYZ107" s="150" t="s">
        <v>23</v>
      </c>
      <c r="RZA107" s="60" t="s">
        <v>147</v>
      </c>
      <c r="RZB107" s="151" t="s">
        <v>43</v>
      </c>
      <c r="RZC107" s="60" t="s">
        <v>40</v>
      </c>
      <c r="RZD107" s="60"/>
      <c r="RZE107" s="60"/>
      <c r="RZF107" s="60">
        <v>6364</v>
      </c>
      <c r="RZG107" s="60">
        <v>0.1</v>
      </c>
      <c r="RZH107" s="152">
        <v>0.1</v>
      </c>
      <c r="RZI107" s="152">
        <v>0.25</v>
      </c>
      <c r="RZJ107" s="152"/>
      <c r="RZK107" s="153">
        <f t="shared" ref="RZK107" si="7248">RZF107*(1+RZG107+RZH107+RZI107+RZJ107)</f>
        <v>9227.8000000000011</v>
      </c>
      <c r="RZL107" s="154">
        <f t="shared" ref="RZL107" si="7249">ROUND(RZK107,0)</f>
        <v>9228</v>
      </c>
      <c r="RZM107" s="60">
        <v>1</v>
      </c>
      <c r="RZN107" s="154">
        <f t="shared" ref="RZN107" si="7250">ROUND(RZL107*RZM107,0)</f>
        <v>9228</v>
      </c>
      <c r="RZO107" s="84">
        <f t="shared" ref="RZO107" si="7251">RZN107*RZE107</f>
        <v>0</v>
      </c>
      <c r="RZP107" s="150" t="s">
        <v>23</v>
      </c>
      <c r="RZQ107" s="60" t="s">
        <v>147</v>
      </c>
      <c r="RZR107" s="151" t="s">
        <v>43</v>
      </c>
      <c r="RZS107" s="60" t="s">
        <v>40</v>
      </c>
      <c r="RZT107" s="60"/>
      <c r="RZU107" s="60"/>
      <c r="RZV107" s="60">
        <v>6364</v>
      </c>
      <c r="RZW107" s="60">
        <v>0.1</v>
      </c>
      <c r="RZX107" s="152">
        <v>0.1</v>
      </c>
      <c r="RZY107" s="152">
        <v>0.25</v>
      </c>
      <c r="RZZ107" s="152"/>
      <c r="SAA107" s="153">
        <f t="shared" ref="SAA107" si="7252">RZV107*(1+RZW107+RZX107+RZY107+RZZ107)</f>
        <v>9227.8000000000011</v>
      </c>
      <c r="SAB107" s="154">
        <f t="shared" ref="SAB107" si="7253">ROUND(SAA107,0)</f>
        <v>9228</v>
      </c>
      <c r="SAC107" s="60">
        <v>1</v>
      </c>
      <c r="SAD107" s="154">
        <f t="shared" ref="SAD107" si="7254">ROUND(SAB107*SAC107,0)</f>
        <v>9228</v>
      </c>
      <c r="SAE107" s="84">
        <f t="shared" ref="SAE107" si="7255">SAD107*RZU107</f>
        <v>0</v>
      </c>
      <c r="SAF107" s="150" t="s">
        <v>23</v>
      </c>
      <c r="SAG107" s="60" t="s">
        <v>147</v>
      </c>
      <c r="SAH107" s="151" t="s">
        <v>43</v>
      </c>
      <c r="SAI107" s="60" t="s">
        <v>40</v>
      </c>
      <c r="SAJ107" s="60"/>
      <c r="SAK107" s="60"/>
      <c r="SAL107" s="60">
        <v>6364</v>
      </c>
      <c r="SAM107" s="60">
        <v>0.1</v>
      </c>
      <c r="SAN107" s="152">
        <v>0.1</v>
      </c>
      <c r="SAO107" s="152">
        <v>0.25</v>
      </c>
      <c r="SAP107" s="152"/>
      <c r="SAQ107" s="153">
        <f t="shared" ref="SAQ107" si="7256">SAL107*(1+SAM107+SAN107+SAO107+SAP107)</f>
        <v>9227.8000000000011</v>
      </c>
      <c r="SAR107" s="154">
        <f t="shared" ref="SAR107" si="7257">ROUND(SAQ107,0)</f>
        <v>9228</v>
      </c>
      <c r="SAS107" s="60">
        <v>1</v>
      </c>
      <c r="SAT107" s="154">
        <f t="shared" ref="SAT107" si="7258">ROUND(SAR107*SAS107,0)</f>
        <v>9228</v>
      </c>
      <c r="SAU107" s="84">
        <f t="shared" ref="SAU107" si="7259">SAT107*SAK107</f>
        <v>0</v>
      </c>
      <c r="SAV107" s="150" t="s">
        <v>23</v>
      </c>
      <c r="SAW107" s="60" t="s">
        <v>147</v>
      </c>
      <c r="SAX107" s="151" t="s">
        <v>43</v>
      </c>
      <c r="SAY107" s="60" t="s">
        <v>40</v>
      </c>
      <c r="SAZ107" s="60"/>
      <c r="SBA107" s="60"/>
      <c r="SBB107" s="60">
        <v>6364</v>
      </c>
      <c r="SBC107" s="60">
        <v>0.1</v>
      </c>
      <c r="SBD107" s="152">
        <v>0.1</v>
      </c>
      <c r="SBE107" s="152">
        <v>0.25</v>
      </c>
      <c r="SBF107" s="152"/>
      <c r="SBG107" s="153">
        <f t="shared" ref="SBG107" si="7260">SBB107*(1+SBC107+SBD107+SBE107+SBF107)</f>
        <v>9227.8000000000011</v>
      </c>
      <c r="SBH107" s="154">
        <f t="shared" ref="SBH107" si="7261">ROUND(SBG107,0)</f>
        <v>9228</v>
      </c>
      <c r="SBI107" s="60">
        <v>1</v>
      </c>
      <c r="SBJ107" s="154">
        <f t="shared" ref="SBJ107" si="7262">ROUND(SBH107*SBI107,0)</f>
        <v>9228</v>
      </c>
      <c r="SBK107" s="84">
        <f t="shared" ref="SBK107" si="7263">SBJ107*SBA107</f>
        <v>0</v>
      </c>
      <c r="SBL107" s="150" t="s">
        <v>23</v>
      </c>
      <c r="SBM107" s="60" t="s">
        <v>147</v>
      </c>
      <c r="SBN107" s="151" t="s">
        <v>43</v>
      </c>
      <c r="SBO107" s="60" t="s">
        <v>40</v>
      </c>
      <c r="SBP107" s="60"/>
      <c r="SBQ107" s="60"/>
      <c r="SBR107" s="60">
        <v>6364</v>
      </c>
      <c r="SBS107" s="60">
        <v>0.1</v>
      </c>
      <c r="SBT107" s="152">
        <v>0.1</v>
      </c>
      <c r="SBU107" s="152">
        <v>0.25</v>
      </c>
      <c r="SBV107" s="152"/>
      <c r="SBW107" s="153">
        <f t="shared" ref="SBW107" si="7264">SBR107*(1+SBS107+SBT107+SBU107+SBV107)</f>
        <v>9227.8000000000011</v>
      </c>
      <c r="SBX107" s="154">
        <f t="shared" ref="SBX107" si="7265">ROUND(SBW107,0)</f>
        <v>9228</v>
      </c>
      <c r="SBY107" s="60">
        <v>1</v>
      </c>
      <c r="SBZ107" s="154">
        <f t="shared" ref="SBZ107" si="7266">ROUND(SBX107*SBY107,0)</f>
        <v>9228</v>
      </c>
      <c r="SCA107" s="84">
        <f t="shared" ref="SCA107" si="7267">SBZ107*SBQ107</f>
        <v>0</v>
      </c>
      <c r="SCB107" s="150" t="s">
        <v>23</v>
      </c>
      <c r="SCC107" s="60" t="s">
        <v>147</v>
      </c>
      <c r="SCD107" s="151" t="s">
        <v>43</v>
      </c>
      <c r="SCE107" s="60" t="s">
        <v>40</v>
      </c>
      <c r="SCF107" s="60"/>
      <c r="SCG107" s="60"/>
      <c r="SCH107" s="60">
        <v>6364</v>
      </c>
      <c r="SCI107" s="60">
        <v>0.1</v>
      </c>
      <c r="SCJ107" s="152">
        <v>0.1</v>
      </c>
      <c r="SCK107" s="152">
        <v>0.25</v>
      </c>
      <c r="SCL107" s="152"/>
      <c r="SCM107" s="153">
        <f t="shared" ref="SCM107" si="7268">SCH107*(1+SCI107+SCJ107+SCK107+SCL107)</f>
        <v>9227.8000000000011</v>
      </c>
      <c r="SCN107" s="154">
        <f t="shared" ref="SCN107" si="7269">ROUND(SCM107,0)</f>
        <v>9228</v>
      </c>
      <c r="SCO107" s="60">
        <v>1</v>
      </c>
      <c r="SCP107" s="154">
        <f t="shared" ref="SCP107" si="7270">ROUND(SCN107*SCO107,0)</f>
        <v>9228</v>
      </c>
      <c r="SCQ107" s="84">
        <f t="shared" ref="SCQ107" si="7271">SCP107*SCG107</f>
        <v>0</v>
      </c>
      <c r="SCR107" s="150" t="s">
        <v>23</v>
      </c>
      <c r="SCS107" s="60" t="s">
        <v>147</v>
      </c>
      <c r="SCT107" s="151" t="s">
        <v>43</v>
      </c>
      <c r="SCU107" s="60" t="s">
        <v>40</v>
      </c>
      <c r="SCV107" s="60"/>
      <c r="SCW107" s="60"/>
      <c r="SCX107" s="60">
        <v>6364</v>
      </c>
      <c r="SCY107" s="60">
        <v>0.1</v>
      </c>
      <c r="SCZ107" s="152">
        <v>0.1</v>
      </c>
      <c r="SDA107" s="152">
        <v>0.25</v>
      </c>
      <c r="SDB107" s="152"/>
      <c r="SDC107" s="153">
        <f t="shared" ref="SDC107" si="7272">SCX107*(1+SCY107+SCZ107+SDA107+SDB107)</f>
        <v>9227.8000000000011</v>
      </c>
      <c r="SDD107" s="154">
        <f t="shared" ref="SDD107" si="7273">ROUND(SDC107,0)</f>
        <v>9228</v>
      </c>
      <c r="SDE107" s="60">
        <v>1</v>
      </c>
      <c r="SDF107" s="154">
        <f t="shared" ref="SDF107" si="7274">ROUND(SDD107*SDE107,0)</f>
        <v>9228</v>
      </c>
      <c r="SDG107" s="84">
        <f t="shared" ref="SDG107" si="7275">SDF107*SCW107</f>
        <v>0</v>
      </c>
      <c r="SDH107" s="150" t="s">
        <v>23</v>
      </c>
      <c r="SDI107" s="60" t="s">
        <v>147</v>
      </c>
      <c r="SDJ107" s="151" t="s">
        <v>43</v>
      </c>
      <c r="SDK107" s="60" t="s">
        <v>40</v>
      </c>
      <c r="SDL107" s="60"/>
      <c r="SDM107" s="60"/>
      <c r="SDN107" s="60">
        <v>6364</v>
      </c>
      <c r="SDO107" s="60">
        <v>0.1</v>
      </c>
      <c r="SDP107" s="152">
        <v>0.1</v>
      </c>
      <c r="SDQ107" s="152">
        <v>0.25</v>
      </c>
      <c r="SDR107" s="152"/>
      <c r="SDS107" s="153">
        <f t="shared" ref="SDS107" si="7276">SDN107*(1+SDO107+SDP107+SDQ107+SDR107)</f>
        <v>9227.8000000000011</v>
      </c>
      <c r="SDT107" s="154">
        <f t="shared" ref="SDT107" si="7277">ROUND(SDS107,0)</f>
        <v>9228</v>
      </c>
      <c r="SDU107" s="60">
        <v>1</v>
      </c>
      <c r="SDV107" s="154">
        <f t="shared" ref="SDV107" si="7278">ROUND(SDT107*SDU107,0)</f>
        <v>9228</v>
      </c>
      <c r="SDW107" s="84">
        <f t="shared" ref="SDW107" si="7279">SDV107*SDM107</f>
        <v>0</v>
      </c>
      <c r="SDX107" s="150" t="s">
        <v>23</v>
      </c>
      <c r="SDY107" s="60" t="s">
        <v>147</v>
      </c>
      <c r="SDZ107" s="151" t="s">
        <v>43</v>
      </c>
      <c r="SEA107" s="60" t="s">
        <v>40</v>
      </c>
      <c r="SEB107" s="60"/>
      <c r="SEC107" s="60"/>
      <c r="SED107" s="60">
        <v>6364</v>
      </c>
      <c r="SEE107" s="60">
        <v>0.1</v>
      </c>
      <c r="SEF107" s="152">
        <v>0.1</v>
      </c>
      <c r="SEG107" s="152">
        <v>0.25</v>
      </c>
      <c r="SEH107" s="152"/>
      <c r="SEI107" s="153">
        <f t="shared" ref="SEI107" si="7280">SED107*(1+SEE107+SEF107+SEG107+SEH107)</f>
        <v>9227.8000000000011</v>
      </c>
      <c r="SEJ107" s="154">
        <f t="shared" ref="SEJ107" si="7281">ROUND(SEI107,0)</f>
        <v>9228</v>
      </c>
      <c r="SEK107" s="60">
        <v>1</v>
      </c>
      <c r="SEL107" s="154">
        <f t="shared" ref="SEL107" si="7282">ROUND(SEJ107*SEK107,0)</f>
        <v>9228</v>
      </c>
      <c r="SEM107" s="84">
        <f t="shared" ref="SEM107" si="7283">SEL107*SEC107</f>
        <v>0</v>
      </c>
      <c r="SEN107" s="150" t="s">
        <v>23</v>
      </c>
      <c r="SEO107" s="60" t="s">
        <v>147</v>
      </c>
      <c r="SEP107" s="151" t="s">
        <v>43</v>
      </c>
      <c r="SEQ107" s="60" t="s">
        <v>40</v>
      </c>
      <c r="SER107" s="60"/>
      <c r="SES107" s="60"/>
      <c r="SET107" s="60">
        <v>6364</v>
      </c>
      <c r="SEU107" s="60">
        <v>0.1</v>
      </c>
      <c r="SEV107" s="152">
        <v>0.1</v>
      </c>
      <c r="SEW107" s="152">
        <v>0.25</v>
      </c>
      <c r="SEX107" s="152"/>
      <c r="SEY107" s="153">
        <f t="shared" ref="SEY107" si="7284">SET107*(1+SEU107+SEV107+SEW107+SEX107)</f>
        <v>9227.8000000000011</v>
      </c>
      <c r="SEZ107" s="154">
        <f t="shared" ref="SEZ107" si="7285">ROUND(SEY107,0)</f>
        <v>9228</v>
      </c>
      <c r="SFA107" s="60">
        <v>1</v>
      </c>
      <c r="SFB107" s="154">
        <f t="shared" ref="SFB107" si="7286">ROUND(SEZ107*SFA107,0)</f>
        <v>9228</v>
      </c>
      <c r="SFC107" s="84">
        <f t="shared" ref="SFC107" si="7287">SFB107*SES107</f>
        <v>0</v>
      </c>
      <c r="SFD107" s="150" t="s">
        <v>23</v>
      </c>
      <c r="SFE107" s="60" t="s">
        <v>147</v>
      </c>
      <c r="SFF107" s="151" t="s">
        <v>43</v>
      </c>
      <c r="SFG107" s="60" t="s">
        <v>40</v>
      </c>
      <c r="SFH107" s="60"/>
      <c r="SFI107" s="60"/>
      <c r="SFJ107" s="60">
        <v>6364</v>
      </c>
      <c r="SFK107" s="60">
        <v>0.1</v>
      </c>
      <c r="SFL107" s="152">
        <v>0.1</v>
      </c>
      <c r="SFM107" s="152">
        <v>0.25</v>
      </c>
      <c r="SFN107" s="152"/>
      <c r="SFO107" s="153">
        <f t="shared" ref="SFO107" si="7288">SFJ107*(1+SFK107+SFL107+SFM107+SFN107)</f>
        <v>9227.8000000000011</v>
      </c>
      <c r="SFP107" s="154">
        <f t="shared" ref="SFP107" si="7289">ROUND(SFO107,0)</f>
        <v>9228</v>
      </c>
      <c r="SFQ107" s="60">
        <v>1</v>
      </c>
      <c r="SFR107" s="154">
        <f t="shared" ref="SFR107" si="7290">ROUND(SFP107*SFQ107,0)</f>
        <v>9228</v>
      </c>
      <c r="SFS107" s="84">
        <f t="shared" ref="SFS107" si="7291">SFR107*SFI107</f>
        <v>0</v>
      </c>
      <c r="SFT107" s="150" t="s">
        <v>23</v>
      </c>
      <c r="SFU107" s="60" t="s">
        <v>147</v>
      </c>
      <c r="SFV107" s="151" t="s">
        <v>43</v>
      </c>
      <c r="SFW107" s="60" t="s">
        <v>40</v>
      </c>
      <c r="SFX107" s="60"/>
      <c r="SFY107" s="60"/>
      <c r="SFZ107" s="60">
        <v>6364</v>
      </c>
      <c r="SGA107" s="60">
        <v>0.1</v>
      </c>
      <c r="SGB107" s="152">
        <v>0.1</v>
      </c>
      <c r="SGC107" s="152">
        <v>0.25</v>
      </c>
      <c r="SGD107" s="152"/>
      <c r="SGE107" s="153">
        <f t="shared" ref="SGE107" si="7292">SFZ107*(1+SGA107+SGB107+SGC107+SGD107)</f>
        <v>9227.8000000000011</v>
      </c>
      <c r="SGF107" s="154">
        <f t="shared" ref="SGF107" si="7293">ROUND(SGE107,0)</f>
        <v>9228</v>
      </c>
      <c r="SGG107" s="60">
        <v>1</v>
      </c>
      <c r="SGH107" s="154">
        <f t="shared" ref="SGH107" si="7294">ROUND(SGF107*SGG107,0)</f>
        <v>9228</v>
      </c>
      <c r="SGI107" s="84">
        <f t="shared" ref="SGI107" si="7295">SGH107*SFY107</f>
        <v>0</v>
      </c>
      <c r="SGJ107" s="150" t="s">
        <v>23</v>
      </c>
      <c r="SGK107" s="60" t="s">
        <v>147</v>
      </c>
      <c r="SGL107" s="151" t="s">
        <v>43</v>
      </c>
      <c r="SGM107" s="60" t="s">
        <v>40</v>
      </c>
      <c r="SGN107" s="60"/>
      <c r="SGO107" s="60"/>
      <c r="SGP107" s="60">
        <v>6364</v>
      </c>
      <c r="SGQ107" s="60">
        <v>0.1</v>
      </c>
      <c r="SGR107" s="152">
        <v>0.1</v>
      </c>
      <c r="SGS107" s="152">
        <v>0.25</v>
      </c>
      <c r="SGT107" s="152"/>
      <c r="SGU107" s="153">
        <f t="shared" ref="SGU107" si="7296">SGP107*(1+SGQ107+SGR107+SGS107+SGT107)</f>
        <v>9227.8000000000011</v>
      </c>
      <c r="SGV107" s="154">
        <f t="shared" ref="SGV107" si="7297">ROUND(SGU107,0)</f>
        <v>9228</v>
      </c>
      <c r="SGW107" s="60">
        <v>1</v>
      </c>
      <c r="SGX107" s="154">
        <f t="shared" ref="SGX107" si="7298">ROUND(SGV107*SGW107,0)</f>
        <v>9228</v>
      </c>
      <c r="SGY107" s="84">
        <f t="shared" ref="SGY107" si="7299">SGX107*SGO107</f>
        <v>0</v>
      </c>
      <c r="SGZ107" s="150" t="s">
        <v>23</v>
      </c>
      <c r="SHA107" s="60" t="s">
        <v>147</v>
      </c>
      <c r="SHB107" s="151" t="s">
        <v>43</v>
      </c>
      <c r="SHC107" s="60" t="s">
        <v>40</v>
      </c>
      <c r="SHD107" s="60"/>
      <c r="SHE107" s="60"/>
      <c r="SHF107" s="60">
        <v>6364</v>
      </c>
      <c r="SHG107" s="60">
        <v>0.1</v>
      </c>
      <c r="SHH107" s="152">
        <v>0.1</v>
      </c>
      <c r="SHI107" s="152">
        <v>0.25</v>
      </c>
      <c r="SHJ107" s="152"/>
      <c r="SHK107" s="153">
        <f t="shared" ref="SHK107" si="7300">SHF107*(1+SHG107+SHH107+SHI107+SHJ107)</f>
        <v>9227.8000000000011</v>
      </c>
      <c r="SHL107" s="154">
        <f t="shared" ref="SHL107" si="7301">ROUND(SHK107,0)</f>
        <v>9228</v>
      </c>
      <c r="SHM107" s="60">
        <v>1</v>
      </c>
      <c r="SHN107" s="154">
        <f t="shared" ref="SHN107" si="7302">ROUND(SHL107*SHM107,0)</f>
        <v>9228</v>
      </c>
      <c r="SHO107" s="84">
        <f t="shared" ref="SHO107" si="7303">SHN107*SHE107</f>
        <v>0</v>
      </c>
      <c r="SHP107" s="150" t="s">
        <v>23</v>
      </c>
      <c r="SHQ107" s="60" t="s">
        <v>147</v>
      </c>
      <c r="SHR107" s="151" t="s">
        <v>43</v>
      </c>
      <c r="SHS107" s="60" t="s">
        <v>40</v>
      </c>
      <c r="SHT107" s="60"/>
      <c r="SHU107" s="60"/>
      <c r="SHV107" s="60">
        <v>6364</v>
      </c>
      <c r="SHW107" s="60">
        <v>0.1</v>
      </c>
      <c r="SHX107" s="152">
        <v>0.1</v>
      </c>
      <c r="SHY107" s="152">
        <v>0.25</v>
      </c>
      <c r="SHZ107" s="152"/>
      <c r="SIA107" s="153">
        <f t="shared" ref="SIA107" si="7304">SHV107*(1+SHW107+SHX107+SHY107+SHZ107)</f>
        <v>9227.8000000000011</v>
      </c>
      <c r="SIB107" s="154">
        <f t="shared" ref="SIB107" si="7305">ROUND(SIA107,0)</f>
        <v>9228</v>
      </c>
      <c r="SIC107" s="60">
        <v>1</v>
      </c>
      <c r="SID107" s="154">
        <f t="shared" ref="SID107" si="7306">ROUND(SIB107*SIC107,0)</f>
        <v>9228</v>
      </c>
      <c r="SIE107" s="84">
        <f t="shared" ref="SIE107" si="7307">SID107*SHU107</f>
        <v>0</v>
      </c>
      <c r="SIF107" s="150" t="s">
        <v>23</v>
      </c>
      <c r="SIG107" s="60" t="s">
        <v>147</v>
      </c>
      <c r="SIH107" s="151" t="s">
        <v>43</v>
      </c>
      <c r="SII107" s="60" t="s">
        <v>40</v>
      </c>
      <c r="SIJ107" s="60"/>
      <c r="SIK107" s="60"/>
      <c r="SIL107" s="60">
        <v>6364</v>
      </c>
      <c r="SIM107" s="60">
        <v>0.1</v>
      </c>
      <c r="SIN107" s="152">
        <v>0.1</v>
      </c>
      <c r="SIO107" s="152">
        <v>0.25</v>
      </c>
      <c r="SIP107" s="152"/>
      <c r="SIQ107" s="153">
        <f t="shared" ref="SIQ107" si="7308">SIL107*(1+SIM107+SIN107+SIO107+SIP107)</f>
        <v>9227.8000000000011</v>
      </c>
      <c r="SIR107" s="154">
        <f t="shared" ref="SIR107" si="7309">ROUND(SIQ107,0)</f>
        <v>9228</v>
      </c>
      <c r="SIS107" s="60">
        <v>1</v>
      </c>
      <c r="SIT107" s="154">
        <f t="shared" ref="SIT107" si="7310">ROUND(SIR107*SIS107,0)</f>
        <v>9228</v>
      </c>
      <c r="SIU107" s="84">
        <f t="shared" ref="SIU107" si="7311">SIT107*SIK107</f>
        <v>0</v>
      </c>
      <c r="SIV107" s="150" t="s">
        <v>23</v>
      </c>
      <c r="SIW107" s="60" t="s">
        <v>147</v>
      </c>
      <c r="SIX107" s="151" t="s">
        <v>43</v>
      </c>
      <c r="SIY107" s="60" t="s">
        <v>40</v>
      </c>
      <c r="SIZ107" s="60"/>
      <c r="SJA107" s="60"/>
      <c r="SJB107" s="60">
        <v>6364</v>
      </c>
      <c r="SJC107" s="60">
        <v>0.1</v>
      </c>
      <c r="SJD107" s="152">
        <v>0.1</v>
      </c>
      <c r="SJE107" s="152">
        <v>0.25</v>
      </c>
      <c r="SJF107" s="152"/>
      <c r="SJG107" s="153">
        <f t="shared" ref="SJG107" si="7312">SJB107*(1+SJC107+SJD107+SJE107+SJF107)</f>
        <v>9227.8000000000011</v>
      </c>
      <c r="SJH107" s="154">
        <f t="shared" ref="SJH107" si="7313">ROUND(SJG107,0)</f>
        <v>9228</v>
      </c>
      <c r="SJI107" s="60">
        <v>1</v>
      </c>
      <c r="SJJ107" s="154">
        <f t="shared" ref="SJJ107" si="7314">ROUND(SJH107*SJI107,0)</f>
        <v>9228</v>
      </c>
      <c r="SJK107" s="84">
        <f t="shared" ref="SJK107" si="7315">SJJ107*SJA107</f>
        <v>0</v>
      </c>
      <c r="SJL107" s="150" t="s">
        <v>23</v>
      </c>
      <c r="SJM107" s="60" t="s">
        <v>147</v>
      </c>
      <c r="SJN107" s="151" t="s">
        <v>43</v>
      </c>
      <c r="SJO107" s="60" t="s">
        <v>40</v>
      </c>
      <c r="SJP107" s="60"/>
      <c r="SJQ107" s="60"/>
      <c r="SJR107" s="60">
        <v>6364</v>
      </c>
      <c r="SJS107" s="60">
        <v>0.1</v>
      </c>
      <c r="SJT107" s="152">
        <v>0.1</v>
      </c>
      <c r="SJU107" s="152">
        <v>0.25</v>
      </c>
      <c r="SJV107" s="152"/>
      <c r="SJW107" s="153">
        <f t="shared" ref="SJW107" si="7316">SJR107*(1+SJS107+SJT107+SJU107+SJV107)</f>
        <v>9227.8000000000011</v>
      </c>
      <c r="SJX107" s="154">
        <f t="shared" ref="SJX107" si="7317">ROUND(SJW107,0)</f>
        <v>9228</v>
      </c>
      <c r="SJY107" s="60">
        <v>1</v>
      </c>
      <c r="SJZ107" s="154">
        <f t="shared" ref="SJZ107" si="7318">ROUND(SJX107*SJY107,0)</f>
        <v>9228</v>
      </c>
      <c r="SKA107" s="84">
        <f t="shared" ref="SKA107" si="7319">SJZ107*SJQ107</f>
        <v>0</v>
      </c>
      <c r="SKB107" s="150" t="s">
        <v>23</v>
      </c>
      <c r="SKC107" s="60" t="s">
        <v>147</v>
      </c>
      <c r="SKD107" s="151" t="s">
        <v>43</v>
      </c>
      <c r="SKE107" s="60" t="s">
        <v>40</v>
      </c>
      <c r="SKF107" s="60"/>
      <c r="SKG107" s="60"/>
      <c r="SKH107" s="60">
        <v>6364</v>
      </c>
      <c r="SKI107" s="60">
        <v>0.1</v>
      </c>
      <c r="SKJ107" s="152">
        <v>0.1</v>
      </c>
      <c r="SKK107" s="152">
        <v>0.25</v>
      </c>
      <c r="SKL107" s="152"/>
      <c r="SKM107" s="153">
        <f t="shared" ref="SKM107" si="7320">SKH107*(1+SKI107+SKJ107+SKK107+SKL107)</f>
        <v>9227.8000000000011</v>
      </c>
      <c r="SKN107" s="154">
        <f t="shared" ref="SKN107" si="7321">ROUND(SKM107,0)</f>
        <v>9228</v>
      </c>
      <c r="SKO107" s="60">
        <v>1</v>
      </c>
      <c r="SKP107" s="154">
        <f t="shared" ref="SKP107" si="7322">ROUND(SKN107*SKO107,0)</f>
        <v>9228</v>
      </c>
      <c r="SKQ107" s="84">
        <f t="shared" ref="SKQ107" si="7323">SKP107*SKG107</f>
        <v>0</v>
      </c>
      <c r="SKR107" s="150" t="s">
        <v>23</v>
      </c>
      <c r="SKS107" s="60" t="s">
        <v>147</v>
      </c>
      <c r="SKT107" s="151" t="s">
        <v>43</v>
      </c>
      <c r="SKU107" s="60" t="s">
        <v>40</v>
      </c>
      <c r="SKV107" s="60"/>
      <c r="SKW107" s="60"/>
      <c r="SKX107" s="60">
        <v>6364</v>
      </c>
      <c r="SKY107" s="60">
        <v>0.1</v>
      </c>
      <c r="SKZ107" s="152">
        <v>0.1</v>
      </c>
      <c r="SLA107" s="152">
        <v>0.25</v>
      </c>
      <c r="SLB107" s="152"/>
      <c r="SLC107" s="153">
        <f t="shared" ref="SLC107" si="7324">SKX107*(1+SKY107+SKZ107+SLA107+SLB107)</f>
        <v>9227.8000000000011</v>
      </c>
      <c r="SLD107" s="154">
        <f t="shared" ref="SLD107" si="7325">ROUND(SLC107,0)</f>
        <v>9228</v>
      </c>
      <c r="SLE107" s="60">
        <v>1</v>
      </c>
      <c r="SLF107" s="154">
        <f t="shared" ref="SLF107" si="7326">ROUND(SLD107*SLE107,0)</f>
        <v>9228</v>
      </c>
      <c r="SLG107" s="84">
        <f t="shared" ref="SLG107" si="7327">SLF107*SKW107</f>
        <v>0</v>
      </c>
      <c r="SLH107" s="150" t="s">
        <v>23</v>
      </c>
      <c r="SLI107" s="60" t="s">
        <v>147</v>
      </c>
      <c r="SLJ107" s="151" t="s">
        <v>43</v>
      </c>
      <c r="SLK107" s="60" t="s">
        <v>40</v>
      </c>
      <c r="SLL107" s="60"/>
      <c r="SLM107" s="60"/>
      <c r="SLN107" s="60">
        <v>6364</v>
      </c>
      <c r="SLO107" s="60">
        <v>0.1</v>
      </c>
      <c r="SLP107" s="152">
        <v>0.1</v>
      </c>
      <c r="SLQ107" s="152">
        <v>0.25</v>
      </c>
      <c r="SLR107" s="152"/>
      <c r="SLS107" s="153">
        <f t="shared" ref="SLS107" si="7328">SLN107*(1+SLO107+SLP107+SLQ107+SLR107)</f>
        <v>9227.8000000000011</v>
      </c>
      <c r="SLT107" s="154">
        <f t="shared" ref="SLT107" si="7329">ROUND(SLS107,0)</f>
        <v>9228</v>
      </c>
      <c r="SLU107" s="60">
        <v>1</v>
      </c>
      <c r="SLV107" s="154">
        <f t="shared" ref="SLV107" si="7330">ROUND(SLT107*SLU107,0)</f>
        <v>9228</v>
      </c>
      <c r="SLW107" s="84">
        <f t="shared" ref="SLW107" si="7331">SLV107*SLM107</f>
        <v>0</v>
      </c>
      <c r="SLX107" s="150" t="s">
        <v>23</v>
      </c>
      <c r="SLY107" s="60" t="s">
        <v>147</v>
      </c>
      <c r="SLZ107" s="151" t="s">
        <v>43</v>
      </c>
      <c r="SMA107" s="60" t="s">
        <v>40</v>
      </c>
      <c r="SMB107" s="60"/>
      <c r="SMC107" s="60"/>
      <c r="SMD107" s="60">
        <v>6364</v>
      </c>
      <c r="SME107" s="60">
        <v>0.1</v>
      </c>
      <c r="SMF107" s="152">
        <v>0.1</v>
      </c>
      <c r="SMG107" s="152">
        <v>0.25</v>
      </c>
      <c r="SMH107" s="152"/>
      <c r="SMI107" s="153">
        <f t="shared" ref="SMI107" si="7332">SMD107*(1+SME107+SMF107+SMG107+SMH107)</f>
        <v>9227.8000000000011</v>
      </c>
      <c r="SMJ107" s="154">
        <f t="shared" ref="SMJ107" si="7333">ROUND(SMI107,0)</f>
        <v>9228</v>
      </c>
      <c r="SMK107" s="60">
        <v>1</v>
      </c>
      <c r="SML107" s="154">
        <f t="shared" ref="SML107" si="7334">ROUND(SMJ107*SMK107,0)</f>
        <v>9228</v>
      </c>
      <c r="SMM107" s="84">
        <f t="shared" ref="SMM107" si="7335">SML107*SMC107</f>
        <v>0</v>
      </c>
      <c r="SMN107" s="150" t="s">
        <v>23</v>
      </c>
      <c r="SMO107" s="60" t="s">
        <v>147</v>
      </c>
      <c r="SMP107" s="151" t="s">
        <v>43</v>
      </c>
      <c r="SMQ107" s="60" t="s">
        <v>40</v>
      </c>
      <c r="SMR107" s="60"/>
      <c r="SMS107" s="60"/>
      <c r="SMT107" s="60">
        <v>6364</v>
      </c>
      <c r="SMU107" s="60">
        <v>0.1</v>
      </c>
      <c r="SMV107" s="152">
        <v>0.1</v>
      </c>
      <c r="SMW107" s="152">
        <v>0.25</v>
      </c>
      <c r="SMX107" s="152"/>
      <c r="SMY107" s="153">
        <f t="shared" ref="SMY107" si="7336">SMT107*(1+SMU107+SMV107+SMW107+SMX107)</f>
        <v>9227.8000000000011</v>
      </c>
      <c r="SMZ107" s="154">
        <f t="shared" ref="SMZ107" si="7337">ROUND(SMY107,0)</f>
        <v>9228</v>
      </c>
      <c r="SNA107" s="60">
        <v>1</v>
      </c>
      <c r="SNB107" s="154">
        <f t="shared" ref="SNB107" si="7338">ROUND(SMZ107*SNA107,0)</f>
        <v>9228</v>
      </c>
      <c r="SNC107" s="84">
        <f t="shared" ref="SNC107" si="7339">SNB107*SMS107</f>
        <v>0</v>
      </c>
      <c r="SND107" s="150" t="s">
        <v>23</v>
      </c>
      <c r="SNE107" s="60" t="s">
        <v>147</v>
      </c>
      <c r="SNF107" s="151" t="s">
        <v>43</v>
      </c>
      <c r="SNG107" s="60" t="s">
        <v>40</v>
      </c>
      <c r="SNH107" s="60"/>
      <c r="SNI107" s="60"/>
      <c r="SNJ107" s="60">
        <v>6364</v>
      </c>
      <c r="SNK107" s="60">
        <v>0.1</v>
      </c>
      <c r="SNL107" s="152">
        <v>0.1</v>
      </c>
      <c r="SNM107" s="152">
        <v>0.25</v>
      </c>
      <c r="SNN107" s="152"/>
      <c r="SNO107" s="153">
        <f t="shared" ref="SNO107" si="7340">SNJ107*(1+SNK107+SNL107+SNM107+SNN107)</f>
        <v>9227.8000000000011</v>
      </c>
      <c r="SNP107" s="154">
        <f t="shared" ref="SNP107" si="7341">ROUND(SNO107,0)</f>
        <v>9228</v>
      </c>
      <c r="SNQ107" s="60">
        <v>1</v>
      </c>
      <c r="SNR107" s="154">
        <f t="shared" ref="SNR107" si="7342">ROUND(SNP107*SNQ107,0)</f>
        <v>9228</v>
      </c>
      <c r="SNS107" s="84">
        <f t="shared" ref="SNS107" si="7343">SNR107*SNI107</f>
        <v>0</v>
      </c>
      <c r="SNT107" s="150" t="s">
        <v>23</v>
      </c>
      <c r="SNU107" s="60" t="s">
        <v>147</v>
      </c>
      <c r="SNV107" s="151" t="s">
        <v>43</v>
      </c>
      <c r="SNW107" s="60" t="s">
        <v>40</v>
      </c>
      <c r="SNX107" s="60"/>
      <c r="SNY107" s="60"/>
      <c r="SNZ107" s="60">
        <v>6364</v>
      </c>
      <c r="SOA107" s="60">
        <v>0.1</v>
      </c>
      <c r="SOB107" s="152">
        <v>0.1</v>
      </c>
      <c r="SOC107" s="152">
        <v>0.25</v>
      </c>
      <c r="SOD107" s="152"/>
      <c r="SOE107" s="153">
        <f t="shared" ref="SOE107" si="7344">SNZ107*(1+SOA107+SOB107+SOC107+SOD107)</f>
        <v>9227.8000000000011</v>
      </c>
      <c r="SOF107" s="154">
        <f t="shared" ref="SOF107" si="7345">ROUND(SOE107,0)</f>
        <v>9228</v>
      </c>
      <c r="SOG107" s="60">
        <v>1</v>
      </c>
      <c r="SOH107" s="154">
        <f t="shared" ref="SOH107" si="7346">ROUND(SOF107*SOG107,0)</f>
        <v>9228</v>
      </c>
      <c r="SOI107" s="84">
        <f t="shared" ref="SOI107" si="7347">SOH107*SNY107</f>
        <v>0</v>
      </c>
      <c r="SOJ107" s="150" t="s">
        <v>23</v>
      </c>
      <c r="SOK107" s="60" t="s">
        <v>147</v>
      </c>
      <c r="SOL107" s="151" t="s">
        <v>43</v>
      </c>
      <c r="SOM107" s="60" t="s">
        <v>40</v>
      </c>
      <c r="SON107" s="60"/>
      <c r="SOO107" s="60"/>
      <c r="SOP107" s="60">
        <v>6364</v>
      </c>
      <c r="SOQ107" s="60">
        <v>0.1</v>
      </c>
      <c r="SOR107" s="152">
        <v>0.1</v>
      </c>
      <c r="SOS107" s="152">
        <v>0.25</v>
      </c>
      <c r="SOT107" s="152"/>
      <c r="SOU107" s="153">
        <f t="shared" ref="SOU107" si="7348">SOP107*(1+SOQ107+SOR107+SOS107+SOT107)</f>
        <v>9227.8000000000011</v>
      </c>
      <c r="SOV107" s="154">
        <f t="shared" ref="SOV107" si="7349">ROUND(SOU107,0)</f>
        <v>9228</v>
      </c>
      <c r="SOW107" s="60">
        <v>1</v>
      </c>
      <c r="SOX107" s="154">
        <f t="shared" ref="SOX107" si="7350">ROUND(SOV107*SOW107,0)</f>
        <v>9228</v>
      </c>
      <c r="SOY107" s="84">
        <f t="shared" ref="SOY107" si="7351">SOX107*SOO107</f>
        <v>0</v>
      </c>
      <c r="SOZ107" s="150" t="s">
        <v>23</v>
      </c>
      <c r="SPA107" s="60" t="s">
        <v>147</v>
      </c>
      <c r="SPB107" s="151" t="s">
        <v>43</v>
      </c>
      <c r="SPC107" s="60" t="s">
        <v>40</v>
      </c>
      <c r="SPD107" s="60"/>
      <c r="SPE107" s="60"/>
      <c r="SPF107" s="60">
        <v>6364</v>
      </c>
      <c r="SPG107" s="60">
        <v>0.1</v>
      </c>
      <c r="SPH107" s="152">
        <v>0.1</v>
      </c>
      <c r="SPI107" s="152">
        <v>0.25</v>
      </c>
      <c r="SPJ107" s="152"/>
      <c r="SPK107" s="153">
        <f t="shared" ref="SPK107" si="7352">SPF107*(1+SPG107+SPH107+SPI107+SPJ107)</f>
        <v>9227.8000000000011</v>
      </c>
      <c r="SPL107" s="154">
        <f t="shared" ref="SPL107" si="7353">ROUND(SPK107,0)</f>
        <v>9228</v>
      </c>
      <c r="SPM107" s="60">
        <v>1</v>
      </c>
      <c r="SPN107" s="154">
        <f t="shared" ref="SPN107" si="7354">ROUND(SPL107*SPM107,0)</f>
        <v>9228</v>
      </c>
      <c r="SPO107" s="84">
        <f t="shared" ref="SPO107" si="7355">SPN107*SPE107</f>
        <v>0</v>
      </c>
      <c r="SPP107" s="150" t="s">
        <v>23</v>
      </c>
      <c r="SPQ107" s="60" t="s">
        <v>147</v>
      </c>
      <c r="SPR107" s="151" t="s">
        <v>43</v>
      </c>
      <c r="SPS107" s="60" t="s">
        <v>40</v>
      </c>
      <c r="SPT107" s="60"/>
      <c r="SPU107" s="60"/>
      <c r="SPV107" s="60">
        <v>6364</v>
      </c>
      <c r="SPW107" s="60">
        <v>0.1</v>
      </c>
      <c r="SPX107" s="152">
        <v>0.1</v>
      </c>
      <c r="SPY107" s="152">
        <v>0.25</v>
      </c>
      <c r="SPZ107" s="152"/>
      <c r="SQA107" s="153">
        <f t="shared" ref="SQA107" si="7356">SPV107*(1+SPW107+SPX107+SPY107+SPZ107)</f>
        <v>9227.8000000000011</v>
      </c>
      <c r="SQB107" s="154">
        <f t="shared" ref="SQB107" si="7357">ROUND(SQA107,0)</f>
        <v>9228</v>
      </c>
      <c r="SQC107" s="60">
        <v>1</v>
      </c>
      <c r="SQD107" s="154">
        <f t="shared" ref="SQD107" si="7358">ROUND(SQB107*SQC107,0)</f>
        <v>9228</v>
      </c>
      <c r="SQE107" s="84">
        <f t="shared" ref="SQE107" si="7359">SQD107*SPU107</f>
        <v>0</v>
      </c>
      <c r="SQF107" s="150" t="s">
        <v>23</v>
      </c>
      <c r="SQG107" s="60" t="s">
        <v>147</v>
      </c>
      <c r="SQH107" s="151" t="s">
        <v>43</v>
      </c>
      <c r="SQI107" s="60" t="s">
        <v>40</v>
      </c>
      <c r="SQJ107" s="60"/>
      <c r="SQK107" s="60"/>
      <c r="SQL107" s="60">
        <v>6364</v>
      </c>
      <c r="SQM107" s="60">
        <v>0.1</v>
      </c>
      <c r="SQN107" s="152">
        <v>0.1</v>
      </c>
      <c r="SQO107" s="152">
        <v>0.25</v>
      </c>
      <c r="SQP107" s="152"/>
      <c r="SQQ107" s="153">
        <f t="shared" ref="SQQ107" si="7360">SQL107*(1+SQM107+SQN107+SQO107+SQP107)</f>
        <v>9227.8000000000011</v>
      </c>
      <c r="SQR107" s="154">
        <f t="shared" ref="SQR107" si="7361">ROUND(SQQ107,0)</f>
        <v>9228</v>
      </c>
      <c r="SQS107" s="60">
        <v>1</v>
      </c>
      <c r="SQT107" s="154">
        <f t="shared" ref="SQT107" si="7362">ROUND(SQR107*SQS107,0)</f>
        <v>9228</v>
      </c>
      <c r="SQU107" s="84">
        <f t="shared" ref="SQU107" si="7363">SQT107*SQK107</f>
        <v>0</v>
      </c>
      <c r="SQV107" s="150" t="s">
        <v>23</v>
      </c>
      <c r="SQW107" s="60" t="s">
        <v>147</v>
      </c>
      <c r="SQX107" s="151" t="s">
        <v>43</v>
      </c>
      <c r="SQY107" s="60" t="s">
        <v>40</v>
      </c>
      <c r="SQZ107" s="60"/>
      <c r="SRA107" s="60"/>
      <c r="SRB107" s="60">
        <v>6364</v>
      </c>
      <c r="SRC107" s="60">
        <v>0.1</v>
      </c>
      <c r="SRD107" s="152">
        <v>0.1</v>
      </c>
      <c r="SRE107" s="152">
        <v>0.25</v>
      </c>
      <c r="SRF107" s="152"/>
      <c r="SRG107" s="153">
        <f t="shared" ref="SRG107" si="7364">SRB107*(1+SRC107+SRD107+SRE107+SRF107)</f>
        <v>9227.8000000000011</v>
      </c>
      <c r="SRH107" s="154">
        <f t="shared" ref="SRH107" si="7365">ROUND(SRG107,0)</f>
        <v>9228</v>
      </c>
      <c r="SRI107" s="60">
        <v>1</v>
      </c>
      <c r="SRJ107" s="154">
        <f t="shared" ref="SRJ107" si="7366">ROUND(SRH107*SRI107,0)</f>
        <v>9228</v>
      </c>
      <c r="SRK107" s="84">
        <f t="shared" ref="SRK107" si="7367">SRJ107*SRA107</f>
        <v>0</v>
      </c>
      <c r="SRL107" s="150" t="s">
        <v>23</v>
      </c>
      <c r="SRM107" s="60" t="s">
        <v>147</v>
      </c>
      <c r="SRN107" s="151" t="s">
        <v>43</v>
      </c>
      <c r="SRO107" s="60" t="s">
        <v>40</v>
      </c>
      <c r="SRP107" s="60"/>
      <c r="SRQ107" s="60"/>
      <c r="SRR107" s="60">
        <v>6364</v>
      </c>
      <c r="SRS107" s="60">
        <v>0.1</v>
      </c>
      <c r="SRT107" s="152">
        <v>0.1</v>
      </c>
      <c r="SRU107" s="152">
        <v>0.25</v>
      </c>
      <c r="SRV107" s="152"/>
      <c r="SRW107" s="153">
        <f t="shared" ref="SRW107" si="7368">SRR107*(1+SRS107+SRT107+SRU107+SRV107)</f>
        <v>9227.8000000000011</v>
      </c>
      <c r="SRX107" s="154">
        <f t="shared" ref="SRX107" si="7369">ROUND(SRW107,0)</f>
        <v>9228</v>
      </c>
      <c r="SRY107" s="60">
        <v>1</v>
      </c>
      <c r="SRZ107" s="154">
        <f t="shared" ref="SRZ107" si="7370">ROUND(SRX107*SRY107,0)</f>
        <v>9228</v>
      </c>
      <c r="SSA107" s="84">
        <f t="shared" ref="SSA107" si="7371">SRZ107*SRQ107</f>
        <v>0</v>
      </c>
      <c r="SSB107" s="150" t="s">
        <v>23</v>
      </c>
      <c r="SSC107" s="60" t="s">
        <v>147</v>
      </c>
      <c r="SSD107" s="151" t="s">
        <v>43</v>
      </c>
      <c r="SSE107" s="60" t="s">
        <v>40</v>
      </c>
      <c r="SSF107" s="60"/>
      <c r="SSG107" s="60"/>
      <c r="SSH107" s="60">
        <v>6364</v>
      </c>
      <c r="SSI107" s="60">
        <v>0.1</v>
      </c>
      <c r="SSJ107" s="152">
        <v>0.1</v>
      </c>
      <c r="SSK107" s="152">
        <v>0.25</v>
      </c>
      <c r="SSL107" s="152"/>
      <c r="SSM107" s="153">
        <f t="shared" ref="SSM107" si="7372">SSH107*(1+SSI107+SSJ107+SSK107+SSL107)</f>
        <v>9227.8000000000011</v>
      </c>
      <c r="SSN107" s="154">
        <f t="shared" ref="SSN107" si="7373">ROUND(SSM107,0)</f>
        <v>9228</v>
      </c>
      <c r="SSO107" s="60">
        <v>1</v>
      </c>
      <c r="SSP107" s="154">
        <f t="shared" ref="SSP107" si="7374">ROUND(SSN107*SSO107,0)</f>
        <v>9228</v>
      </c>
      <c r="SSQ107" s="84">
        <f t="shared" ref="SSQ107" si="7375">SSP107*SSG107</f>
        <v>0</v>
      </c>
      <c r="SSR107" s="150" t="s">
        <v>23</v>
      </c>
      <c r="SSS107" s="60" t="s">
        <v>147</v>
      </c>
      <c r="SST107" s="151" t="s">
        <v>43</v>
      </c>
      <c r="SSU107" s="60" t="s">
        <v>40</v>
      </c>
      <c r="SSV107" s="60"/>
      <c r="SSW107" s="60"/>
      <c r="SSX107" s="60">
        <v>6364</v>
      </c>
      <c r="SSY107" s="60">
        <v>0.1</v>
      </c>
      <c r="SSZ107" s="152">
        <v>0.1</v>
      </c>
      <c r="STA107" s="152">
        <v>0.25</v>
      </c>
      <c r="STB107" s="152"/>
      <c r="STC107" s="153">
        <f t="shared" ref="STC107" si="7376">SSX107*(1+SSY107+SSZ107+STA107+STB107)</f>
        <v>9227.8000000000011</v>
      </c>
      <c r="STD107" s="154">
        <f t="shared" ref="STD107" si="7377">ROUND(STC107,0)</f>
        <v>9228</v>
      </c>
      <c r="STE107" s="60">
        <v>1</v>
      </c>
      <c r="STF107" s="154">
        <f t="shared" ref="STF107" si="7378">ROUND(STD107*STE107,0)</f>
        <v>9228</v>
      </c>
      <c r="STG107" s="84">
        <f t="shared" ref="STG107" si="7379">STF107*SSW107</f>
        <v>0</v>
      </c>
      <c r="STH107" s="150" t="s">
        <v>23</v>
      </c>
      <c r="STI107" s="60" t="s">
        <v>147</v>
      </c>
      <c r="STJ107" s="151" t="s">
        <v>43</v>
      </c>
      <c r="STK107" s="60" t="s">
        <v>40</v>
      </c>
      <c r="STL107" s="60"/>
      <c r="STM107" s="60"/>
      <c r="STN107" s="60">
        <v>6364</v>
      </c>
      <c r="STO107" s="60">
        <v>0.1</v>
      </c>
      <c r="STP107" s="152">
        <v>0.1</v>
      </c>
      <c r="STQ107" s="152">
        <v>0.25</v>
      </c>
      <c r="STR107" s="152"/>
      <c r="STS107" s="153">
        <f t="shared" ref="STS107" si="7380">STN107*(1+STO107+STP107+STQ107+STR107)</f>
        <v>9227.8000000000011</v>
      </c>
      <c r="STT107" s="154">
        <f t="shared" ref="STT107" si="7381">ROUND(STS107,0)</f>
        <v>9228</v>
      </c>
      <c r="STU107" s="60">
        <v>1</v>
      </c>
      <c r="STV107" s="154">
        <f t="shared" ref="STV107" si="7382">ROUND(STT107*STU107,0)</f>
        <v>9228</v>
      </c>
      <c r="STW107" s="84">
        <f t="shared" ref="STW107" si="7383">STV107*STM107</f>
        <v>0</v>
      </c>
      <c r="STX107" s="150" t="s">
        <v>23</v>
      </c>
      <c r="STY107" s="60" t="s">
        <v>147</v>
      </c>
      <c r="STZ107" s="151" t="s">
        <v>43</v>
      </c>
      <c r="SUA107" s="60" t="s">
        <v>40</v>
      </c>
      <c r="SUB107" s="60"/>
      <c r="SUC107" s="60"/>
      <c r="SUD107" s="60">
        <v>6364</v>
      </c>
      <c r="SUE107" s="60">
        <v>0.1</v>
      </c>
      <c r="SUF107" s="152">
        <v>0.1</v>
      </c>
      <c r="SUG107" s="152">
        <v>0.25</v>
      </c>
      <c r="SUH107" s="152"/>
      <c r="SUI107" s="153">
        <f t="shared" ref="SUI107" si="7384">SUD107*(1+SUE107+SUF107+SUG107+SUH107)</f>
        <v>9227.8000000000011</v>
      </c>
      <c r="SUJ107" s="154">
        <f t="shared" ref="SUJ107" si="7385">ROUND(SUI107,0)</f>
        <v>9228</v>
      </c>
      <c r="SUK107" s="60">
        <v>1</v>
      </c>
      <c r="SUL107" s="154">
        <f t="shared" ref="SUL107" si="7386">ROUND(SUJ107*SUK107,0)</f>
        <v>9228</v>
      </c>
      <c r="SUM107" s="84">
        <f t="shared" ref="SUM107" si="7387">SUL107*SUC107</f>
        <v>0</v>
      </c>
      <c r="SUN107" s="150" t="s">
        <v>23</v>
      </c>
      <c r="SUO107" s="60" t="s">
        <v>147</v>
      </c>
      <c r="SUP107" s="151" t="s">
        <v>43</v>
      </c>
      <c r="SUQ107" s="60" t="s">
        <v>40</v>
      </c>
      <c r="SUR107" s="60"/>
      <c r="SUS107" s="60"/>
      <c r="SUT107" s="60">
        <v>6364</v>
      </c>
      <c r="SUU107" s="60">
        <v>0.1</v>
      </c>
      <c r="SUV107" s="152">
        <v>0.1</v>
      </c>
      <c r="SUW107" s="152">
        <v>0.25</v>
      </c>
      <c r="SUX107" s="152"/>
      <c r="SUY107" s="153">
        <f t="shared" ref="SUY107" si="7388">SUT107*(1+SUU107+SUV107+SUW107+SUX107)</f>
        <v>9227.8000000000011</v>
      </c>
      <c r="SUZ107" s="154">
        <f t="shared" ref="SUZ107" si="7389">ROUND(SUY107,0)</f>
        <v>9228</v>
      </c>
      <c r="SVA107" s="60">
        <v>1</v>
      </c>
      <c r="SVB107" s="154">
        <f t="shared" ref="SVB107" si="7390">ROUND(SUZ107*SVA107,0)</f>
        <v>9228</v>
      </c>
      <c r="SVC107" s="84">
        <f t="shared" ref="SVC107" si="7391">SVB107*SUS107</f>
        <v>0</v>
      </c>
      <c r="SVD107" s="150" t="s">
        <v>23</v>
      </c>
      <c r="SVE107" s="60" t="s">
        <v>147</v>
      </c>
      <c r="SVF107" s="151" t="s">
        <v>43</v>
      </c>
      <c r="SVG107" s="60" t="s">
        <v>40</v>
      </c>
      <c r="SVH107" s="60"/>
      <c r="SVI107" s="60"/>
      <c r="SVJ107" s="60">
        <v>6364</v>
      </c>
      <c r="SVK107" s="60">
        <v>0.1</v>
      </c>
      <c r="SVL107" s="152">
        <v>0.1</v>
      </c>
      <c r="SVM107" s="152">
        <v>0.25</v>
      </c>
      <c r="SVN107" s="152"/>
      <c r="SVO107" s="153">
        <f t="shared" ref="SVO107" si="7392">SVJ107*(1+SVK107+SVL107+SVM107+SVN107)</f>
        <v>9227.8000000000011</v>
      </c>
      <c r="SVP107" s="154">
        <f t="shared" ref="SVP107" si="7393">ROUND(SVO107,0)</f>
        <v>9228</v>
      </c>
      <c r="SVQ107" s="60">
        <v>1</v>
      </c>
      <c r="SVR107" s="154">
        <f t="shared" ref="SVR107" si="7394">ROUND(SVP107*SVQ107,0)</f>
        <v>9228</v>
      </c>
      <c r="SVS107" s="84">
        <f t="shared" ref="SVS107" si="7395">SVR107*SVI107</f>
        <v>0</v>
      </c>
      <c r="SVT107" s="150" t="s">
        <v>23</v>
      </c>
      <c r="SVU107" s="60" t="s">
        <v>147</v>
      </c>
      <c r="SVV107" s="151" t="s">
        <v>43</v>
      </c>
      <c r="SVW107" s="60" t="s">
        <v>40</v>
      </c>
      <c r="SVX107" s="60"/>
      <c r="SVY107" s="60"/>
      <c r="SVZ107" s="60">
        <v>6364</v>
      </c>
      <c r="SWA107" s="60">
        <v>0.1</v>
      </c>
      <c r="SWB107" s="152">
        <v>0.1</v>
      </c>
      <c r="SWC107" s="152">
        <v>0.25</v>
      </c>
      <c r="SWD107" s="152"/>
      <c r="SWE107" s="153">
        <f t="shared" ref="SWE107" si="7396">SVZ107*(1+SWA107+SWB107+SWC107+SWD107)</f>
        <v>9227.8000000000011</v>
      </c>
      <c r="SWF107" s="154">
        <f t="shared" ref="SWF107" si="7397">ROUND(SWE107,0)</f>
        <v>9228</v>
      </c>
      <c r="SWG107" s="60">
        <v>1</v>
      </c>
      <c r="SWH107" s="154">
        <f t="shared" ref="SWH107" si="7398">ROUND(SWF107*SWG107,0)</f>
        <v>9228</v>
      </c>
      <c r="SWI107" s="84">
        <f t="shared" ref="SWI107" si="7399">SWH107*SVY107</f>
        <v>0</v>
      </c>
      <c r="SWJ107" s="150" t="s">
        <v>23</v>
      </c>
      <c r="SWK107" s="60" t="s">
        <v>147</v>
      </c>
      <c r="SWL107" s="151" t="s">
        <v>43</v>
      </c>
      <c r="SWM107" s="60" t="s">
        <v>40</v>
      </c>
      <c r="SWN107" s="60"/>
      <c r="SWO107" s="60"/>
      <c r="SWP107" s="60">
        <v>6364</v>
      </c>
      <c r="SWQ107" s="60">
        <v>0.1</v>
      </c>
      <c r="SWR107" s="152">
        <v>0.1</v>
      </c>
      <c r="SWS107" s="152">
        <v>0.25</v>
      </c>
      <c r="SWT107" s="152"/>
      <c r="SWU107" s="153">
        <f t="shared" ref="SWU107" si="7400">SWP107*(1+SWQ107+SWR107+SWS107+SWT107)</f>
        <v>9227.8000000000011</v>
      </c>
      <c r="SWV107" s="154">
        <f t="shared" ref="SWV107" si="7401">ROUND(SWU107,0)</f>
        <v>9228</v>
      </c>
      <c r="SWW107" s="60">
        <v>1</v>
      </c>
      <c r="SWX107" s="154">
        <f t="shared" ref="SWX107" si="7402">ROUND(SWV107*SWW107,0)</f>
        <v>9228</v>
      </c>
      <c r="SWY107" s="84">
        <f t="shared" ref="SWY107" si="7403">SWX107*SWO107</f>
        <v>0</v>
      </c>
      <c r="SWZ107" s="150" t="s">
        <v>23</v>
      </c>
      <c r="SXA107" s="60" t="s">
        <v>147</v>
      </c>
      <c r="SXB107" s="151" t="s">
        <v>43</v>
      </c>
      <c r="SXC107" s="60" t="s">
        <v>40</v>
      </c>
      <c r="SXD107" s="60"/>
      <c r="SXE107" s="60"/>
      <c r="SXF107" s="60">
        <v>6364</v>
      </c>
      <c r="SXG107" s="60">
        <v>0.1</v>
      </c>
      <c r="SXH107" s="152">
        <v>0.1</v>
      </c>
      <c r="SXI107" s="152">
        <v>0.25</v>
      </c>
      <c r="SXJ107" s="152"/>
      <c r="SXK107" s="153">
        <f t="shared" ref="SXK107" si="7404">SXF107*(1+SXG107+SXH107+SXI107+SXJ107)</f>
        <v>9227.8000000000011</v>
      </c>
      <c r="SXL107" s="154">
        <f t="shared" ref="SXL107" si="7405">ROUND(SXK107,0)</f>
        <v>9228</v>
      </c>
      <c r="SXM107" s="60">
        <v>1</v>
      </c>
      <c r="SXN107" s="154">
        <f t="shared" ref="SXN107" si="7406">ROUND(SXL107*SXM107,0)</f>
        <v>9228</v>
      </c>
      <c r="SXO107" s="84">
        <f t="shared" ref="SXO107" si="7407">SXN107*SXE107</f>
        <v>0</v>
      </c>
      <c r="SXP107" s="150" t="s">
        <v>23</v>
      </c>
      <c r="SXQ107" s="60" t="s">
        <v>147</v>
      </c>
      <c r="SXR107" s="151" t="s">
        <v>43</v>
      </c>
      <c r="SXS107" s="60" t="s">
        <v>40</v>
      </c>
      <c r="SXT107" s="60"/>
      <c r="SXU107" s="60"/>
      <c r="SXV107" s="60">
        <v>6364</v>
      </c>
      <c r="SXW107" s="60">
        <v>0.1</v>
      </c>
      <c r="SXX107" s="152">
        <v>0.1</v>
      </c>
      <c r="SXY107" s="152">
        <v>0.25</v>
      </c>
      <c r="SXZ107" s="152"/>
      <c r="SYA107" s="153">
        <f t="shared" ref="SYA107" si="7408">SXV107*(1+SXW107+SXX107+SXY107+SXZ107)</f>
        <v>9227.8000000000011</v>
      </c>
      <c r="SYB107" s="154">
        <f t="shared" ref="SYB107" si="7409">ROUND(SYA107,0)</f>
        <v>9228</v>
      </c>
      <c r="SYC107" s="60">
        <v>1</v>
      </c>
      <c r="SYD107" s="154">
        <f t="shared" ref="SYD107" si="7410">ROUND(SYB107*SYC107,0)</f>
        <v>9228</v>
      </c>
      <c r="SYE107" s="84">
        <f t="shared" ref="SYE107" si="7411">SYD107*SXU107</f>
        <v>0</v>
      </c>
      <c r="SYF107" s="150" t="s">
        <v>23</v>
      </c>
      <c r="SYG107" s="60" t="s">
        <v>147</v>
      </c>
      <c r="SYH107" s="151" t="s">
        <v>43</v>
      </c>
      <c r="SYI107" s="60" t="s">
        <v>40</v>
      </c>
      <c r="SYJ107" s="60"/>
      <c r="SYK107" s="60"/>
      <c r="SYL107" s="60">
        <v>6364</v>
      </c>
      <c r="SYM107" s="60">
        <v>0.1</v>
      </c>
      <c r="SYN107" s="152">
        <v>0.1</v>
      </c>
      <c r="SYO107" s="152">
        <v>0.25</v>
      </c>
      <c r="SYP107" s="152"/>
      <c r="SYQ107" s="153">
        <f t="shared" ref="SYQ107" si="7412">SYL107*(1+SYM107+SYN107+SYO107+SYP107)</f>
        <v>9227.8000000000011</v>
      </c>
      <c r="SYR107" s="154">
        <f t="shared" ref="SYR107" si="7413">ROUND(SYQ107,0)</f>
        <v>9228</v>
      </c>
      <c r="SYS107" s="60">
        <v>1</v>
      </c>
      <c r="SYT107" s="154">
        <f t="shared" ref="SYT107" si="7414">ROUND(SYR107*SYS107,0)</f>
        <v>9228</v>
      </c>
      <c r="SYU107" s="84">
        <f t="shared" ref="SYU107" si="7415">SYT107*SYK107</f>
        <v>0</v>
      </c>
      <c r="SYV107" s="150" t="s">
        <v>23</v>
      </c>
      <c r="SYW107" s="60" t="s">
        <v>147</v>
      </c>
      <c r="SYX107" s="151" t="s">
        <v>43</v>
      </c>
      <c r="SYY107" s="60" t="s">
        <v>40</v>
      </c>
      <c r="SYZ107" s="60"/>
      <c r="SZA107" s="60"/>
      <c r="SZB107" s="60">
        <v>6364</v>
      </c>
      <c r="SZC107" s="60">
        <v>0.1</v>
      </c>
      <c r="SZD107" s="152">
        <v>0.1</v>
      </c>
      <c r="SZE107" s="152">
        <v>0.25</v>
      </c>
      <c r="SZF107" s="152"/>
      <c r="SZG107" s="153">
        <f t="shared" ref="SZG107" si="7416">SZB107*(1+SZC107+SZD107+SZE107+SZF107)</f>
        <v>9227.8000000000011</v>
      </c>
      <c r="SZH107" s="154">
        <f t="shared" ref="SZH107" si="7417">ROUND(SZG107,0)</f>
        <v>9228</v>
      </c>
      <c r="SZI107" s="60">
        <v>1</v>
      </c>
      <c r="SZJ107" s="154">
        <f t="shared" ref="SZJ107" si="7418">ROUND(SZH107*SZI107,0)</f>
        <v>9228</v>
      </c>
      <c r="SZK107" s="84">
        <f t="shared" ref="SZK107" si="7419">SZJ107*SZA107</f>
        <v>0</v>
      </c>
      <c r="SZL107" s="150" t="s">
        <v>23</v>
      </c>
      <c r="SZM107" s="60" t="s">
        <v>147</v>
      </c>
      <c r="SZN107" s="151" t="s">
        <v>43</v>
      </c>
      <c r="SZO107" s="60" t="s">
        <v>40</v>
      </c>
      <c r="SZP107" s="60"/>
      <c r="SZQ107" s="60"/>
      <c r="SZR107" s="60">
        <v>6364</v>
      </c>
      <c r="SZS107" s="60">
        <v>0.1</v>
      </c>
      <c r="SZT107" s="152">
        <v>0.1</v>
      </c>
      <c r="SZU107" s="152">
        <v>0.25</v>
      </c>
      <c r="SZV107" s="152"/>
      <c r="SZW107" s="153">
        <f t="shared" ref="SZW107" si="7420">SZR107*(1+SZS107+SZT107+SZU107+SZV107)</f>
        <v>9227.8000000000011</v>
      </c>
      <c r="SZX107" s="154">
        <f t="shared" ref="SZX107" si="7421">ROUND(SZW107,0)</f>
        <v>9228</v>
      </c>
      <c r="SZY107" s="60">
        <v>1</v>
      </c>
      <c r="SZZ107" s="154">
        <f t="shared" ref="SZZ107" si="7422">ROUND(SZX107*SZY107,0)</f>
        <v>9228</v>
      </c>
      <c r="TAA107" s="84">
        <f t="shared" ref="TAA107" si="7423">SZZ107*SZQ107</f>
        <v>0</v>
      </c>
      <c r="TAB107" s="150" t="s">
        <v>23</v>
      </c>
      <c r="TAC107" s="60" t="s">
        <v>147</v>
      </c>
      <c r="TAD107" s="151" t="s">
        <v>43</v>
      </c>
      <c r="TAE107" s="60" t="s">
        <v>40</v>
      </c>
      <c r="TAF107" s="60"/>
      <c r="TAG107" s="60"/>
      <c r="TAH107" s="60">
        <v>6364</v>
      </c>
      <c r="TAI107" s="60">
        <v>0.1</v>
      </c>
      <c r="TAJ107" s="152">
        <v>0.1</v>
      </c>
      <c r="TAK107" s="152">
        <v>0.25</v>
      </c>
      <c r="TAL107" s="152"/>
      <c r="TAM107" s="153">
        <f t="shared" ref="TAM107" si="7424">TAH107*(1+TAI107+TAJ107+TAK107+TAL107)</f>
        <v>9227.8000000000011</v>
      </c>
      <c r="TAN107" s="154">
        <f t="shared" ref="TAN107" si="7425">ROUND(TAM107,0)</f>
        <v>9228</v>
      </c>
      <c r="TAO107" s="60">
        <v>1</v>
      </c>
      <c r="TAP107" s="154">
        <f t="shared" ref="TAP107" si="7426">ROUND(TAN107*TAO107,0)</f>
        <v>9228</v>
      </c>
      <c r="TAQ107" s="84">
        <f t="shared" ref="TAQ107" si="7427">TAP107*TAG107</f>
        <v>0</v>
      </c>
      <c r="TAR107" s="150" t="s">
        <v>23</v>
      </c>
      <c r="TAS107" s="60" t="s">
        <v>147</v>
      </c>
      <c r="TAT107" s="151" t="s">
        <v>43</v>
      </c>
      <c r="TAU107" s="60" t="s">
        <v>40</v>
      </c>
      <c r="TAV107" s="60"/>
      <c r="TAW107" s="60"/>
      <c r="TAX107" s="60">
        <v>6364</v>
      </c>
      <c r="TAY107" s="60">
        <v>0.1</v>
      </c>
      <c r="TAZ107" s="152">
        <v>0.1</v>
      </c>
      <c r="TBA107" s="152">
        <v>0.25</v>
      </c>
      <c r="TBB107" s="152"/>
      <c r="TBC107" s="153">
        <f t="shared" ref="TBC107" si="7428">TAX107*(1+TAY107+TAZ107+TBA107+TBB107)</f>
        <v>9227.8000000000011</v>
      </c>
      <c r="TBD107" s="154">
        <f t="shared" ref="TBD107" si="7429">ROUND(TBC107,0)</f>
        <v>9228</v>
      </c>
      <c r="TBE107" s="60">
        <v>1</v>
      </c>
      <c r="TBF107" s="154">
        <f t="shared" ref="TBF107" si="7430">ROUND(TBD107*TBE107,0)</f>
        <v>9228</v>
      </c>
      <c r="TBG107" s="84">
        <f t="shared" ref="TBG107" si="7431">TBF107*TAW107</f>
        <v>0</v>
      </c>
      <c r="TBH107" s="150" t="s">
        <v>23</v>
      </c>
      <c r="TBI107" s="60" t="s">
        <v>147</v>
      </c>
      <c r="TBJ107" s="151" t="s">
        <v>43</v>
      </c>
      <c r="TBK107" s="60" t="s">
        <v>40</v>
      </c>
      <c r="TBL107" s="60"/>
      <c r="TBM107" s="60"/>
      <c r="TBN107" s="60">
        <v>6364</v>
      </c>
      <c r="TBO107" s="60">
        <v>0.1</v>
      </c>
      <c r="TBP107" s="152">
        <v>0.1</v>
      </c>
      <c r="TBQ107" s="152">
        <v>0.25</v>
      </c>
      <c r="TBR107" s="152"/>
      <c r="TBS107" s="153">
        <f t="shared" ref="TBS107" si="7432">TBN107*(1+TBO107+TBP107+TBQ107+TBR107)</f>
        <v>9227.8000000000011</v>
      </c>
      <c r="TBT107" s="154">
        <f t="shared" ref="TBT107" si="7433">ROUND(TBS107,0)</f>
        <v>9228</v>
      </c>
      <c r="TBU107" s="60">
        <v>1</v>
      </c>
      <c r="TBV107" s="154">
        <f t="shared" ref="TBV107" si="7434">ROUND(TBT107*TBU107,0)</f>
        <v>9228</v>
      </c>
      <c r="TBW107" s="84">
        <f t="shared" ref="TBW107" si="7435">TBV107*TBM107</f>
        <v>0</v>
      </c>
      <c r="TBX107" s="150" t="s">
        <v>23</v>
      </c>
      <c r="TBY107" s="60" t="s">
        <v>147</v>
      </c>
      <c r="TBZ107" s="151" t="s">
        <v>43</v>
      </c>
      <c r="TCA107" s="60" t="s">
        <v>40</v>
      </c>
      <c r="TCB107" s="60"/>
      <c r="TCC107" s="60"/>
      <c r="TCD107" s="60">
        <v>6364</v>
      </c>
      <c r="TCE107" s="60">
        <v>0.1</v>
      </c>
      <c r="TCF107" s="152">
        <v>0.1</v>
      </c>
      <c r="TCG107" s="152">
        <v>0.25</v>
      </c>
      <c r="TCH107" s="152"/>
      <c r="TCI107" s="153">
        <f t="shared" ref="TCI107" si="7436">TCD107*(1+TCE107+TCF107+TCG107+TCH107)</f>
        <v>9227.8000000000011</v>
      </c>
      <c r="TCJ107" s="154">
        <f t="shared" ref="TCJ107" si="7437">ROUND(TCI107,0)</f>
        <v>9228</v>
      </c>
      <c r="TCK107" s="60">
        <v>1</v>
      </c>
      <c r="TCL107" s="154">
        <f t="shared" ref="TCL107" si="7438">ROUND(TCJ107*TCK107,0)</f>
        <v>9228</v>
      </c>
      <c r="TCM107" s="84">
        <f t="shared" ref="TCM107" si="7439">TCL107*TCC107</f>
        <v>0</v>
      </c>
      <c r="TCN107" s="150" t="s">
        <v>23</v>
      </c>
      <c r="TCO107" s="60" t="s">
        <v>147</v>
      </c>
      <c r="TCP107" s="151" t="s">
        <v>43</v>
      </c>
      <c r="TCQ107" s="60" t="s">
        <v>40</v>
      </c>
      <c r="TCR107" s="60"/>
      <c r="TCS107" s="60"/>
      <c r="TCT107" s="60">
        <v>6364</v>
      </c>
      <c r="TCU107" s="60">
        <v>0.1</v>
      </c>
      <c r="TCV107" s="152">
        <v>0.1</v>
      </c>
      <c r="TCW107" s="152">
        <v>0.25</v>
      </c>
      <c r="TCX107" s="152"/>
      <c r="TCY107" s="153">
        <f t="shared" ref="TCY107" si="7440">TCT107*(1+TCU107+TCV107+TCW107+TCX107)</f>
        <v>9227.8000000000011</v>
      </c>
      <c r="TCZ107" s="154">
        <f t="shared" ref="TCZ107" si="7441">ROUND(TCY107,0)</f>
        <v>9228</v>
      </c>
      <c r="TDA107" s="60">
        <v>1</v>
      </c>
      <c r="TDB107" s="154">
        <f t="shared" ref="TDB107" si="7442">ROUND(TCZ107*TDA107,0)</f>
        <v>9228</v>
      </c>
      <c r="TDC107" s="84">
        <f t="shared" ref="TDC107" si="7443">TDB107*TCS107</f>
        <v>0</v>
      </c>
      <c r="TDD107" s="150" t="s">
        <v>23</v>
      </c>
      <c r="TDE107" s="60" t="s">
        <v>147</v>
      </c>
      <c r="TDF107" s="151" t="s">
        <v>43</v>
      </c>
      <c r="TDG107" s="60" t="s">
        <v>40</v>
      </c>
      <c r="TDH107" s="60"/>
      <c r="TDI107" s="60"/>
      <c r="TDJ107" s="60">
        <v>6364</v>
      </c>
      <c r="TDK107" s="60">
        <v>0.1</v>
      </c>
      <c r="TDL107" s="152">
        <v>0.1</v>
      </c>
      <c r="TDM107" s="152">
        <v>0.25</v>
      </c>
      <c r="TDN107" s="152"/>
      <c r="TDO107" s="153">
        <f t="shared" ref="TDO107" si="7444">TDJ107*(1+TDK107+TDL107+TDM107+TDN107)</f>
        <v>9227.8000000000011</v>
      </c>
      <c r="TDP107" s="154">
        <f t="shared" ref="TDP107" si="7445">ROUND(TDO107,0)</f>
        <v>9228</v>
      </c>
      <c r="TDQ107" s="60">
        <v>1</v>
      </c>
      <c r="TDR107" s="154">
        <f t="shared" ref="TDR107" si="7446">ROUND(TDP107*TDQ107,0)</f>
        <v>9228</v>
      </c>
      <c r="TDS107" s="84">
        <f t="shared" ref="TDS107" si="7447">TDR107*TDI107</f>
        <v>0</v>
      </c>
      <c r="TDT107" s="150" t="s">
        <v>23</v>
      </c>
      <c r="TDU107" s="60" t="s">
        <v>147</v>
      </c>
      <c r="TDV107" s="151" t="s">
        <v>43</v>
      </c>
      <c r="TDW107" s="60" t="s">
        <v>40</v>
      </c>
      <c r="TDX107" s="60"/>
      <c r="TDY107" s="60"/>
      <c r="TDZ107" s="60">
        <v>6364</v>
      </c>
      <c r="TEA107" s="60">
        <v>0.1</v>
      </c>
      <c r="TEB107" s="152">
        <v>0.1</v>
      </c>
      <c r="TEC107" s="152">
        <v>0.25</v>
      </c>
      <c r="TED107" s="152"/>
      <c r="TEE107" s="153">
        <f t="shared" ref="TEE107" si="7448">TDZ107*(1+TEA107+TEB107+TEC107+TED107)</f>
        <v>9227.8000000000011</v>
      </c>
      <c r="TEF107" s="154">
        <f t="shared" ref="TEF107" si="7449">ROUND(TEE107,0)</f>
        <v>9228</v>
      </c>
      <c r="TEG107" s="60">
        <v>1</v>
      </c>
      <c r="TEH107" s="154">
        <f t="shared" ref="TEH107" si="7450">ROUND(TEF107*TEG107,0)</f>
        <v>9228</v>
      </c>
      <c r="TEI107" s="84">
        <f t="shared" ref="TEI107" si="7451">TEH107*TDY107</f>
        <v>0</v>
      </c>
      <c r="TEJ107" s="150" t="s">
        <v>23</v>
      </c>
      <c r="TEK107" s="60" t="s">
        <v>147</v>
      </c>
      <c r="TEL107" s="151" t="s">
        <v>43</v>
      </c>
      <c r="TEM107" s="60" t="s">
        <v>40</v>
      </c>
      <c r="TEN107" s="60"/>
      <c r="TEO107" s="60"/>
      <c r="TEP107" s="60">
        <v>6364</v>
      </c>
      <c r="TEQ107" s="60">
        <v>0.1</v>
      </c>
      <c r="TER107" s="152">
        <v>0.1</v>
      </c>
      <c r="TES107" s="152">
        <v>0.25</v>
      </c>
      <c r="TET107" s="152"/>
      <c r="TEU107" s="153">
        <f t="shared" ref="TEU107" si="7452">TEP107*(1+TEQ107+TER107+TES107+TET107)</f>
        <v>9227.8000000000011</v>
      </c>
      <c r="TEV107" s="154">
        <f t="shared" ref="TEV107" si="7453">ROUND(TEU107,0)</f>
        <v>9228</v>
      </c>
      <c r="TEW107" s="60">
        <v>1</v>
      </c>
      <c r="TEX107" s="154">
        <f t="shared" ref="TEX107" si="7454">ROUND(TEV107*TEW107,0)</f>
        <v>9228</v>
      </c>
      <c r="TEY107" s="84">
        <f t="shared" ref="TEY107" si="7455">TEX107*TEO107</f>
        <v>0</v>
      </c>
      <c r="TEZ107" s="150" t="s">
        <v>23</v>
      </c>
      <c r="TFA107" s="60" t="s">
        <v>147</v>
      </c>
      <c r="TFB107" s="151" t="s">
        <v>43</v>
      </c>
      <c r="TFC107" s="60" t="s">
        <v>40</v>
      </c>
      <c r="TFD107" s="60"/>
      <c r="TFE107" s="60"/>
      <c r="TFF107" s="60">
        <v>6364</v>
      </c>
      <c r="TFG107" s="60">
        <v>0.1</v>
      </c>
      <c r="TFH107" s="152">
        <v>0.1</v>
      </c>
      <c r="TFI107" s="152">
        <v>0.25</v>
      </c>
      <c r="TFJ107" s="152"/>
      <c r="TFK107" s="153">
        <f t="shared" ref="TFK107" si="7456">TFF107*(1+TFG107+TFH107+TFI107+TFJ107)</f>
        <v>9227.8000000000011</v>
      </c>
      <c r="TFL107" s="154">
        <f t="shared" ref="TFL107" si="7457">ROUND(TFK107,0)</f>
        <v>9228</v>
      </c>
      <c r="TFM107" s="60">
        <v>1</v>
      </c>
      <c r="TFN107" s="154">
        <f t="shared" ref="TFN107" si="7458">ROUND(TFL107*TFM107,0)</f>
        <v>9228</v>
      </c>
      <c r="TFO107" s="84">
        <f t="shared" ref="TFO107" si="7459">TFN107*TFE107</f>
        <v>0</v>
      </c>
      <c r="TFP107" s="150" t="s">
        <v>23</v>
      </c>
      <c r="TFQ107" s="60" t="s">
        <v>147</v>
      </c>
      <c r="TFR107" s="151" t="s">
        <v>43</v>
      </c>
      <c r="TFS107" s="60" t="s">
        <v>40</v>
      </c>
      <c r="TFT107" s="60"/>
      <c r="TFU107" s="60"/>
      <c r="TFV107" s="60">
        <v>6364</v>
      </c>
      <c r="TFW107" s="60">
        <v>0.1</v>
      </c>
      <c r="TFX107" s="152">
        <v>0.1</v>
      </c>
      <c r="TFY107" s="152">
        <v>0.25</v>
      </c>
      <c r="TFZ107" s="152"/>
      <c r="TGA107" s="153">
        <f t="shared" ref="TGA107" si="7460">TFV107*(1+TFW107+TFX107+TFY107+TFZ107)</f>
        <v>9227.8000000000011</v>
      </c>
      <c r="TGB107" s="154">
        <f t="shared" ref="TGB107" si="7461">ROUND(TGA107,0)</f>
        <v>9228</v>
      </c>
      <c r="TGC107" s="60">
        <v>1</v>
      </c>
      <c r="TGD107" s="154">
        <f t="shared" ref="TGD107" si="7462">ROUND(TGB107*TGC107,0)</f>
        <v>9228</v>
      </c>
      <c r="TGE107" s="84">
        <f t="shared" ref="TGE107" si="7463">TGD107*TFU107</f>
        <v>0</v>
      </c>
      <c r="TGF107" s="150" t="s">
        <v>23</v>
      </c>
      <c r="TGG107" s="60" t="s">
        <v>147</v>
      </c>
      <c r="TGH107" s="151" t="s">
        <v>43</v>
      </c>
      <c r="TGI107" s="60" t="s">
        <v>40</v>
      </c>
      <c r="TGJ107" s="60"/>
      <c r="TGK107" s="60"/>
      <c r="TGL107" s="60">
        <v>6364</v>
      </c>
      <c r="TGM107" s="60">
        <v>0.1</v>
      </c>
      <c r="TGN107" s="152">
        <v>0.1</v>
      </c>
      <c r="TGO107" s="152">
        <v>0.25</v>
      </c>
      <c r="TGP107" s="152"/>
      <c r="TGQ107" s="153">
        <f t="shared" ref="TGQ107" si="7464">TGL107*(1+TGM107+TGN107+TGO107+TGP107)</f>
        <v>9227.8000000000011</v>
      </c>
      <c r="TGR107" s="154">
        <f t="shared" ref="TGR107" si="7465">ROUND(TGQ107,0)</f>
        <v>9228</v>
      </c>
      <c r="TGS107" s="60">
        <v>1</v>
      </c>
      <c r="TGT107" s="154">
        <f t="shared" ref="TGT107" si="7466">ROUND(TGR107*TGS107,0)</f>
        <v>9228</v>
      </c>
      <c r="TGU107" s="84">
        <f t="shared" ref="TGU107" si="7467">TGT107*TGK107</f>
        <v>0</v>
      </c>
      <c r="TGV107" s="150" t="s">
        <v>23</v>
      </c>
      <c r="TGW107" s="60" t="s">
        <v>147</v>
      </c>
      <c r="TGX107" s="151" t="s">
        <v>43</v>
      </c>
      <c r="TGY107" s="60" t="s">
        <v>40</v>
      </c>
      <c r="TGZ107" s="60"/>
      <c r="THA107" s="60"/>
      <c r="THB107" s="60">
        <v>6364</v>
      </c>
      <c r="THC107" s="60">
        <v>0.1</v>
      </c>
      <c r="THD107" s="152">
        <v>0.1</v>
      </c>
      <c r="THE107" s="152">
        <v>0.25</v>
      </c>
      <c r="THF107" s="152"/>
      <c r="THG107" s="153">
        <f t="shared" ref="THG107" si="7468">THB107*(1+THC107+THD107+THE107+THF107)</f>
        <v>9227.8000000000011</v>
      </c>
      <c r="THH107" s="154">
        <f t="shared" ref="THH107" si="7469">ROUND(THG107,0)</f>
        <v>9228</v>
      </c>
      <c r="THI107" s="60">
        <v>1</v>
      </c>
      <c r="THJ107" s="154">
        <f t="shared" ref="THJ107" si="7470">ROUND(THH107*THI107,0)</f>
        <v>9228</v>
      </c>
      <c r="THK107" s="84">
        <f t="shared" ref="THK107" si="7471">THJ107*THA107</f>
        <v>0</v>
      </c>
      <c r="THL107" s="150" t="s">
        <v>23</v>
      </c>
      <c r="THM107" s="60" t="s">
        <v>147</v>
      </c>
      <c r="THN107" s="151" t="s">
        <v>43</v>
      </c>
      <c r="THO107" s="60" t="s">
        <v>40</v>
      </c>
      <c r="THP107" s="60"/>
      <c r="THQ107" s="60"/>
      <c r="THR107" s="60">
        <v>6364</v>
      </c>
      <c r="THS107" s="60">
        <v>0.1</v>
      </c>
      <c r="THT107" s="152">
        <v>0.1</v>
      </c>
      <c r="THU107" s="152">
        <v>0.25</v>
      </c>
      <c r="THV107" s="152"/>
      <c r="THW107" s="153">
        <f t="shared" ref="THW107" si="7472">THR107*(1+THS107+THT107+THU107+THV107)</f>
        <v>9227.8000000000011</v>
      </c>
      <c r="THX107" s="154">
        <f t="shared" ref="THX107" si="7473">ROUND(THW107,0)</f>
        <v>9228</v>
      </c>
      <c r="THY107" s="60">
        <v>1</v>
      </c>
      <c r="THZ107" s="154">
        <f t="shared" ref="THZ107" si="7474">ROUND(THX107*THY107,0)</f>
        <v>9228</v>
      </c>
      <c r="TIA107" s="84">
        <f t="shared" ref="TIA107" si="7475">THZ107*THQ107</f>
        <v>0</v>
      </c>
      <c r="TIB107" s="150" t="s">
        <v>23</v>
      </c>
      <c r="TIC107" s="60" t="s">
        <v>147</v>
      </c>
      <c r="TID107" s="151" t="s">
        <v>43</v>
      </c>
      <c r="TIE107" s="60" t="s">
        <v>40</v>
      </c>
      <c r="TIF107" s="60"/>
      <c r="TIG107" s="60"/>
      <c r="TIH107" s="60">
        <v>6364</v>
      </c>
      <c r="TII107" s="60">
        <v>0.1</v>
      </c>
      <c r="TIJ107" s="152">
        <v>0.1</v>
      </c>
      <c r="TIK107" s="152">
        <v>0.25</v>
      </c>
      <c r="TIL107" s="152"/>
      <c r="TIM107" s="153">
        <f t="shared" ref="TIM107" si="7476">TIH107*(1+TII107+TIJ107+TIK107+TIL107)</f>
        <v>9227.8000000000011</v>
      </c>
      <c r="TIN107" s="154">
        <f t="shared" ref="TIN107" si="7477">ROUND(TIM107,0)</f>
        <v>9228</v>
      </c>
      <c r="TIO107" s="60">
        <v>1</v>
      </c>
      <c r="TIP107" s="154">
        <f t="shared" ref="TIP107" si="7478">ROUND(TIN107*TIO107,0)</f>
        <v>9228</v>
      </c>
      <c r="TIQ107" s="84">
        <f t="shared" ref="TIQ107" si="7479">TIP107*TIG107</f>
        <v>0</v>
      </c>
      <c r="TIR107" s="150" t="s">
        <v>23</v>
      </c>
      <c r="TIS107" s="60" t="s">
        <v>147</v>
      </c>
      <c r="TIT107" s="151" t="s">
        <v>43</v>
      </c>
      <c r="TIU107" s="60" t="s">
        <v>40</v>
      </c>
      <c r="TIV107" s="60"/>
      <c r="TIW107" s="60"/>
      <c r="TIX107" s="60">
        <v>6364</v>
      </c>
      <c r="TIY107" s="60">
        <v>0.1</v>
      </c>
      <c r="TIZ107" s="152">
        <v>0.1</v>
      </c>
      <c r="TJA107" s="152">
        <v>0.25</v>
      </c>
      <c r="TJB107" s="152"/>
      <c r="TJC107" s="153">
        <f t="shared" ref="TJC107" si="7480">TIX107*(1+TIY107+TIZ107+TJA107+TJB107)</f>
        <v>9227.8000000000011</v>
      </c>
      <c r="TJD107" s="154">
        <f t="shared" ref="TJD107" si="7481">ROUND(TJC107,0)</f>
        <v>9228</v>
      </c>
      <c r="TJE107" s="60">
        <v>1</v>
      </c>
      <c r="TJF107" s="154">
        <f t="shared" ref="TJF107" si="7482">ROUND(TJD107*TJE107,0)</f>
        <v>9228</v>
      </c>
      <c r="TJG107" s="84">
        <f t="shared" ref="TJG107" si="7483">TJF107*TIW107</f>
        <v>0</v>
      </c>
      <c r="TJH107" s="150" t="s">
        <v>23</v>
      </c>
      <c r="TJI107" s="60" t="s">
        <v>147</v>
      </c>
      <c r="TJJ107" s="151" t="s">
        <v>43</v>
      </c>
      <c r="TJK107" s="60" t="s">
        <v>40</v>
      </c>
      <c r="TJL107" s="60"/>
      <c r="TJM107" s="60"/>
      <c r="TJN107" s="60">
        <v>6364</v>
      </c>
      <c r="TJO107" s="60">
        <v>0.1</v>
      </c>
      <c r="TJP107" s="152">
        <v>0.1</v>
      </c>
      <c r="TJQ107" s="152">
        <v>0.25</v>
      </c>
      <c r="TJR107" s="152"/>
      <c r="TJS107" s="153">
        <f t="shared" ref="TJS107" si="7484">TJN107*(1+TJO107+TJP107+TJQ107+TJR107)</f>
        <v>9227.8000000000011</v>
      </c>
      <c r="TJT107" s="154">
        <f t="shared" ref="TJT107" si="7485">ROUND(TJS107,0)</f>
        <v>9228</v>
      </c>
      <c r="TJU107" s="60">
        <v>1</v>
      </c>
      <c r="TJV107" s="154">
        <f t="shared" ref="TJV107" si="7486">ROUND(TJT107*TJU107,0)</f>
        <v>9228</v>
      </c>
      <c r="TJW107" s="84">
        <f t="shared" ref="TJW107" si="7487">TJV107*TJM107</f>
        <v>0</v>
      </c>
      <c r="TJX107" s="150" t="s">
        <v>23</v>
      </c>
      <c r="TJY107" s="60" t="s">
        <v>147</v>
      </c>
      <c r="TJZ107" s="151" t="s">
        <v>43</v>
      </c>
      <c r="TKA107" s="60" t="s">
        <v>40</v>
      </c>
      <c r="TKB107" s="60"/>
      <c r="TKC107" s="60"/>
      <c r="TKD107" s="60">
        <v>6364</v>
      </c>
      <c r="TKE107" s="60">
        <v>0.1</v>
      </c>
      <c r="TKF107" s="152">
        <v>0.1</v>
      </c>
      <c r="TKG107" s="152">
        <v>0.25</v>
      </c>
      <c r="TKH107" s="152"/>
      <c r="TKI107" s="153">
        <f t="shared" ref="TKI107" si="7488">TKD107*(1+TKE107+TKF107+TKG107+TKH107)</f>
        <v>9227.8000000000011</v>
      </c>
      <c r="TKJ107" s="154">
        <f t="shared" ref="TKJ107" si="7489">ROUND(TKI107,0)</f>
        <v>9228</v>
      </c>
      <c r="TKK107" s="60">
        <v>1</v>
      </c>
      <c r="TKL107" s="154">
        <f t="shared" ref="TKL107" si="7490">ROUND(TKJ107*TKK107,0)</f>
        <v>9228</v>
      </c>
      <c r="TKM107" s="84">
        <f t="shared" ref="TKM107" si="7491">TKL107*TKC107</f>
        <v>0</v>
      </c>
      <c r="TKN107" s="150" t="s">
        <v>23</v>
      </c>
      <c r="TKO107" s="60" t="s">
        <v>147</v>
      </c>
      <c r="TKP107" s="151" t="s">
        <v>43</v>
      </c>
      <c r="TKQ107" s="60" t="s">
        <v>40</v>
      </c>
      <c r="TKR107" s="60"/>
      <c r="TKS107" s="60"/>
      <c r="TKT107" s="60">
        <v>6364</v>
      </c>
      <c r="TKU107" s="60">
        <v>0.1</v>
      </c>
      <c r="TKV107" s="152">
        <v>0.1</v>
      </c>
      <c r="TKW107" s="152">
        <v>0.25</v>
      </c>
      <c r="TKX107" s="152"/>
      <c r="TKY107" s="153">
        <f t="shared" ref="TKY107" si="7492">TKT107*(1+TKU107+TKV107+TKW107+TKX107)</f>
        <v>9227.8000000000011</v>
      </c>
      <c r="TKZ107" s="154">
        <f t="shared" ref="TKZ107" si="7493">ROUND(TKY107,0)</f>
        <v>9228</v>
      </c>
      <c r="TLA107" s="60">
        <v>1</v>
      </c>
      <c r="TLB107" s="154">
        <f t="shared" ref="TLB107" si="7494">ROUND(TKZ107*TLA107,0)</f>
        <v>9228</v>
      </c>
      <c r="TLC107" s="84">
        <f t="shared" ref="TLC107" si="7495">TLB107*TKS107</f>
        <v>0</v>
      </c>
      <c r="TLD107" s="150" t="s">
        <v>23</v>
      </c>
      <c r="TLE107" s="60" t="s">
        <v>147</v>
      </c>
      <c r="TLF107" s="151" t="s">
        <v>43</v>
      </c>
      <c r="TLG107" s="60" t="s">
        <v>40</v>
      </c>
      <c r="TLH107" s="60"/>
      <c r="TLI107" s="60"/>
      <c r="TLJ107" s="60">
        <v>6364</v>
      </c>
      <c r="TLK107" s="60">
        <v>0.1</v>
      </c>
      <c r="TLL107" s="152">
        <v>0.1</v>
      </c>
      <c r="TLM107" s="152">
        <v>0.25</v>
      </c>
      <c r="TLN107" s="152"/>
      <c r="TLO107" s="153">
        <f t="shared" ref="TLO107" si="7496">TLJ107*(1+TLK107+TLL107+TLM107+TLN107)</f>
        <v>9227.8000000000011</v>
      </c>
      <c r="TLP107" s="154">
        <f t="shared" ref="TLP107" si="7497">ROUND(TLO107,0)</f>
        <v>9228</v>
      </c>
      <c r="TLQ107" s="60">
        <v>1</v>
      </c>
      <c r="TLR107" s="154">
        <f t="shared" ref="TLR107" si="7498">ROUND(TLP107*TLQ107,0)</f>
        <v>9228</v>
      </c>
      <c r="TLS107" s="84">
        <f t="shared" ref="TLS107" si="7499">TLR107*TLI107</f>
        <v>0</v>
      </c>
      <c r="TLT107" s="150" t="s">
        <v>23</v>
      </c>
      <c r="TLU107" s="60" t="s">
        <v>147</v>
      </c>
      <c r="TLV107" s="151" t="s">
        <v>43</v>
      </c>
      <c r="TLW107" s="60" t="s">
        <v>40</v>
      </c>
      <c r="TLX107" s="60"/>
      <c r="TLY107" s="60"/>
      <c r="TLZ107" s="60">
        <v>6364</v>
      </c>
      <c r="TMA107" s="60">
        <v>0.1</v>
      </c>
      <c r="TMB107" s="152">
        <v>0.1</v>
      </c>
      <c r="TMC107" s="152">
        <v>0.25</v>
      </c>
      <c r="TMD107" s="152"/>
      <c r="TME107" s="153">
        <f t="shared" ref="TME107" si="7500">TLZ107*(1+TMA107+TMB107+TMC107+TMD107)</f>
        <v>9227.8000000000011</v>
      </c>
      <c r="TMF107" s="154">
        <f t="shared" ref="TMF107" si="7501">ROUND(TME107,0)</f>
        <v>9228</v>
      </c>
      <c r="TMG107" s="60">
        <v>1</v>
      </c>
      <c r="TMH107" s="154">
        <f t="shared" ref="TMH107" si="7502">ROUND(TMF107*TMG107,0)</f>
        <v>9228</v>
      </c>
      <c r="TMI107" s="84">
        <f t="shared" ref="TMI107" si="7503">TMH107*TLY107</f>
        <v>0</v>
      </c>
      <c r="TMJ107" s="150" t="s">
        <v>23</v>
      </c>
      <c r="TMK107" s="60" t="s">
        <v>147</v>
      </c>
      <c r="TML107" s="151" t="s">
        <v>43</v>
      </c>
      <c r="TMM107" s="60" t="s">
        <v>40</v>
      </c>
      <c r="TMN107" s="60"/>
      <c r="TMO107" s="60"/>
      <c r="TMP107" s="60">
        <v>6364</v>
      </c>
      <c r="TMQ107" s="60">
        <v>0.1</v>
      </c>
      <c r="TMR107" s="152">
        <v>0.1</v>
      </c>
      <c r="TMS107" s="152">
        <v>0.25</v>
      </c>
      <c r="TMT107" s="152"/>
      <c r="TMU107" s="153">
        <f t="shared" ref="TMU107" si="7504">TMP107*(1+TMQ107+TMR107+TMS107+TMT107)</f>
        <v>9227.8000000000011</v>
      </c>
      <c r="TMV107" s="154">
        <f t="shared" ref="TMV107" si="7505">ROUND(TMU107,0)</f>
        <v>9228</v>
      </c>
      <c r="TMW107" s="60">
        <v>1</v>
      </c>
      <c r="TMX107" s="154">
        <f t="shared" ref="TMX107" si="7506">ROUND(TMV107*TMW107,0)</f>
        <v>9228</v>
      </c>
      <c r="TMY107" s="84">
        <f t="shared" ref="TMY107" si="7507">TMX107*TMO107</f>
        <v>0</v>
      </c>
      <c r="TMZ107" s="150" t="s">
        <v>23</v>
      </c>
      <c r="TNA107" s="60" t="s">
        <v>147</v>
      </c>
      <c r="TNB107" s="151" t="s">
        <v>43</v>
      </c>
      <c r="TNC107" s="60" t="s">
        <v>40</v>
      </c>
      <c r="TND107" s="60"/>
      <c r="TNE107" s="60"/>
      <c r="TNF107" s="60">
        <v>6364</v>
      </c>
      <c r="TNG107" s="60">
        <v>0.1</v>
      </c>
      <c r="TNH107" s="152">
        <v>0.1</v>
      </c>
      <c r="TNI107" s="152">
        <v>0.25</v>
      </c>
      <c r="TNJ107" s="152"/>
      <c r="TNK107" s="153">
        <f t="shared" ref="TNK107" si="7508">TNF107*(1+TNG107+TNH107+TNI107+TNJ107)</f>
        <v>9227.8000000000011</v>
      </c>
      <c r="TNL107" s="154">
        <f t="shared" ref="TNL107" si="7509">ROUND(TNK107,0)</f>
        <v>9228</v>
      </c>
      <c r="TNM107" s="60">
        <v>1</v>
      </c>
      <c r="TNN107" s="154">
        <f t="shared" ref="TNN107" si="7510">ROUND(TNL107*TNM107,0)</f>
        <v>9228</v>
      </c>
      <c r="TNO107" s="84">
        <f t="shared" ref="TNO107" si="7511">TNN107*TNE107</f>
        <v>0</v>
      </c>
      <c r="TNP107" s="150" t="s">
        <v>23</v>
      </c>
      <c r="TNQ107" s="60" t="s">
        <v>147</v>
      </c>
      <c r="TNR107" s="151" t="s">
        <v>43</v>
      </c>
      <c r="TNS107" s="60" t="s">
        <v>40</v>
      </c>
      <c r="TNT107" s="60"/>
      <c r="TNU107" s="60"/>
      <c r="TNV107" s="60">
        <v>6364</v>
      </c>
      <c r="TNW107" s="60">
        <v>0.1</v>
      </c>
      <c r="TNX107" s="152">
        <v>0.1</v>
      </c>
      <c r="TNY107" s="152">
        <v>0.25</v>
      </c>
      <c r="TNZ107" s="152"/>
      <c r="TOA107" s="153">
        <f t="shared" ref="TOA107" si="7512">TNV107*(1+TNW107+TNX107+TNY107+TNZ107)</f>
        <v>9227.8000000000011</v>
      </c>
      <c r="TOB107" s="154">
        <f t="shared" ref="TOB107" si="7513">ROUND(TOA107,0)</f>
        <v>9228</v>
      </c>
      <c r="TOC107" s="60">
        <v>1</v>
      </c>
      <c r="TOD107" s="154">
        <f t="shared" ref="TOD107" si="7514">ROUND(TOB107*TOC107,0)</f>
        <v>9228</v>
      </c>
      <c r="TOE107" s="84">
        <f t="shared" ref="TOE107" si="7515">TOD107*TNU107</f>
        <v>0</v>
      </c>
      <c r="TOF107" s="150" t="s">
        <v>23</v>
      </c>
      <c r="TOG107" s="60" t="s">
        <v>147</v>
      </c>
      <c r="TOH107" s="151" t="s">
        <v>43</v>
      </c>
      <c r="TOI107" s="60" t="s">
        <v>40</v>
      </c>
      <c r="TOJ107" s="60"/>
      <c r="TOK107" s="60"/>
      <c r="TOL107" s="60">
        <v>6364</v>
      </c>
      <c r="TOM107" s="60">
        <v>0.1</v>
      </c>
      <c r="TON107" s="152">
        <v>0.1</v>
      </c>
      <c r="TOO107" s="152">
        <v>0.25</v>
      </c>
      <c r="TOP107" s="152"/>
      <c r="TOQ107" s="153">
        <f t="shared" ref="TOQ107" si="7516">TOL107*(1+TOM107+TON107+TOO107+TOP107)</f>
        <v>9227.8000000000011</v>
      </c>
      <c r="TOR107" s="154">
        <f t="shared" ref="TOR107" si="7517">ROUND(TOQ107,0)</f>
        <v>9228</v>
      </c>
      <c r="TOS107" s="60">
        <v>1</v>
      </c>
      <c r="TOT107" s="154">
        <f t="shared" ref="TOT107" si="7518">ROUND(TOR107*TOS107,0)</f>
        <v>9228</v>
      </c>
      <c r="TOU107" s="84">
        <f t="shared" ref="TOU107" si="7519">TOT107*TOK107</f>
        <v>0</v>
      </c>
      <c r="TOV107" s="150" t="s">
        <v>23</v>
      </c>
      <c r="TOW107" s="60" t="s">
        <v>147</v>
      </c>
      <c r="TOX107" s="151" t="s">
        <v>43</v>
      </c>
      <c r="TOY107" s="60" t="s">
        <v>40</v>
      </c>
      <c r="TOZ107" s="60"/>
      <c r="TPA107" s="60"/>
      <c r="TPB107" s="60">
        <v>6364</v>
      </c>
      <c r="TPC107" s="60">
        <v>0.1</v>
      </c>
      <c r="TPD107" s="152">
        <v>0.1</v>
      </c>
      <c r="TPE107" s="152">
        <v>0.25</v>
      </c>
      <c r="TPF107" s="152"/>
      <c r="TPG107" s="153">
        <f t="shared" ref="TPG107" si="7520">TPB107*(1+TPC107+TPD107+TPE107+TPF107)</f>
        <v>9227.8000000000011</v>
      </c>
      <c r="TPH107" s="154">
        <f t="shared" ref="TPH107" si="7521">ROUND(TPG107,0)</f>
        <v>9228</v>
      </c>
      <c r="TPI107" s="60">
        <v>1</v>
      </c>
      <c r="TPJ107" s="154">
        <f t="shared" ref="TPJ107" si="7522">ROUND(TPH107*TPI107,0)</f>
        <v>9228</v>
      </c>
      <c r="TPK107" s="84">
        <f t="shared" ref="TPK107" si="7523">TPJ107*TPA107</f>
        <v>0</v>
      </c>
      <c r="TPL107" s="150" t="s">
        <v>23</v>
      </c>
      <c r="TPM107" s="60" t="s">
        <v>147</v>
      </c>
      <c r="TPN107" s="151" t="s">
        <v>43</v>
      </c>
      <c r="TPO107" s="60" t="s">
        <v>40</v>
      </c>
      <c r="TPP107" s="60"/>
      <c r="TPQ107" s="60"/>
      <c r="TPR107" s="60">
        <v>6364</v>
      </c>
      <c r="TPS107" s="60">
        <v>0.1</v>
      </c>
      <c r="TPT107" s="152">
        <v>0.1</v>
      </c>
      <c r="TPU107" s="152">
        <v>0.25</v>
      </c>
      <c r="TPV107" s="152"/>
      <c r="TPW107" s="153">
        <f t="shared" ref="TPW107" si="7524">TPR107*(1+TPS107+TPT107+TPU107+TPV107)</f>
        <v>9227.8000000000011</v>
      </c>
      <c r="TPX107" s="154">
        <f t="shared" ref="TPX107" si="7525">ROUND(TPW107,0)</f>
        <v>9228</v>
      </c>
      <c r="TPY107" s="60">
        <v>1</v>
      </c>
      <c r="TPZ107" s="154">
        <f t="shared" ref="TPZ107" si="7526">ROUND(TPX107*TPY107,0)</f>
        <v>9228</v>
      </c>
      <c r="TQA107" s="84">
        <f t="shared" ref="TQA107" si="7527">TPZ107*TPQ107</f>
        <v>0</v>
      </c>
      <c r="TQB107" s="150" t="s">
        <v>23</v>
      </c>
      <c r="TQC107" s="60" t="s">
        <v>147</v>
      </c>
      <c r="TQD107" s="151" t="s">
        <v>43</v>
      </c>
      <c r="TQE107" s="60" t="s">
        <v>40</v>
      </c>
      <c r="TQF107" s="60"/>
      <c r="TQG107" s="60"/>
      <c r="TQH107" s="60">
        <v>6364</v>
      </c>
      <c r="TQI107" s="60">
        <v>0.1</v>
      </c>
      <c r="TQJ107" s="152">
        <v>0.1</v>
      </c>
      <c r="TQK107" s="152">
        <v>0.25</v>
      </c>
      <c r="TQL107" s="152"/>
      <c r="TQM107" s="153">
        <f t="shared" ref="TQM107" si="7528">TQH107*(1+TQI107+TQJ107+TQK107+TQL107)</f>
        <v>9227.8000000000011</v>
      </c>
      <c r="TQN107" s="154">
        <f t="shared" ref="TQN107" si="7529">ROUND(TQM107,0)</f>
        <v>9228</v>
      </c>
      <c r="TQO107" s="60">
        <v>1</v>
      </c>
      <c r="TQP107" s="154">
        <f t="shared" ref="TQP107" si="7530">ROUND(TQN107*TQO107,0)</f>
        <v>9228</v>
      </c>
      <c r="TQQ107" s="84">
        <f t="shared" ref="TQQ107" si="7531">TQP107*TQG107</f>
        <v>0</v>
      </c>
      <c r="TQR107" s="150" t="s">
        <v>23</v>
      </c>
      <c r="TQS107" s="60" t="s">
        <v>147</v>
      </c>
      <c r="TQT107" s="151" t="s">
        <v>43</v>
      </c>
      <c r="TQU107" s="60" t="s">
        <v>40</v>
      </c>
      <c r="TQV107" s="60"/>
      <c r="TQW107" s="60"/>
      <c r="TQX107" s="60">
        <v>6364</v>
      </c>
      <c r="TQY107" s="60">
        <v>0.1</v>
      </c>
      <c r="TQZ107" s="152">
        <v>0.1</v>
      </c>
      <c r="TRA107" s="152">
        <v>0.25</v>
      </c>
      <c r="TRB107" s="152"/>
      <c r="TRC107" s="153">
        <f t="shared" ref="TRC107" si="7532">TQX107*(1+TQY107+TQZ107+TRA107+TRB107)</f>
        <v>9227.8000000000011</v>
      </c>
      <c r="TRD107" s="154">
        <f t="shared" ref="TRD107" si="7533">ROUND(TRC107,0)</f>
        <v>9228</v>
      </c>
      <c r="TRE107" s="60">
        <v>1</v>
      </c>
      <c r="TRF107" s="154">
        <f t="shared" ref="TRF107" si="7534">ROUND(TRD107*TRE107,0)</f>
        <v>9228</v>
      </c>
      <c r="TRG107" s="84">
        <f t="shared" ref="TRG107" si="7535">TRF107*TQW107</f>
        <v>0</v>
      </c>
      <c r="TRH107" s="150" t="s">
        <v>23</v>
      </c>
      <c r="TRI107" s="60" t="s">
        <v>147</v>
      </c>
      <c r="TRJ107" s="151" t="s">
        <v>43</v>
      </c>
      <c r="TRK107" s="60" t="s">
        <v>40</v>
      </c>
      <c r="TRL107" s="60"/>
      <c r="TRM107" s="60"/>
      <c r="TRN107" s="60">
        <v>6364</v>
      </c>
      <c r="TRO107" s="60">
        <v>0.1</v>
      </c>
      <c r="TRP107" s="152">
        <v>0.1</v>
      </c>
      <c r="TRQ107" s="152">
        <v>0.25</v>
      </c>
      <c r="TRR107" s="152"/>
      <c r="TRS107" s="153">
        <f t="shared" ref="TRS107" si="7536">TRN107*(1+TRO107+TRP107+TRQ107+TRR107)</f>
        <v>9227.8000000000011</v>
      </c>
      <c r="TRT107" s="154">
        <f t="shared" ref="TRT107" si="7537">ROUND(TRS107,0)</f>
        <v>9228</v>
      </c>
      <c r="TRU107" s="60">
        <v>1</v>
      </c>
      <c r="TRV107" s="154">
        <f t="shared" ref="TRV107" si="7538">ROUND(TRT107*TRU107,0)</f>
        <v>9228</v>
      </c>
      <c r="TRW107" s="84">
        <f t="shared" ref="TRW107" si="7539">TRV107*TRM107</f>
        <v>0</v>
      </c>
      <c r="TRX107" s="150" t="s">
        <v>23</v>
      </c>
      <c r="TRY107" s="60" t="s">
        <v>147</v>
      </c>
      <c r="TRZ107" s="151" t="s">
        <v>43</v>
      </c>
      <c r="TSA107" s="60" t="s">
        <v>40</v>
      </c>
      <c r="TSB107" s="60"/>
      <c r="TSC107" s="60"/>
      <c r="TSD107" s="60">
        <v>6364</v>
      </c>
      <c r="TSE107" s="60">
        <v>0.1</v>
      </c>
      <c r="TSF107" s="152">
        <v>0.1</v>
      </c>
      <c r="TSG107" s="152">
        <v>0.25</v>
      </c>
      <c r="TSH107" s="152"/>
      <c r="TSI107" s="153">
        <f t="shared" ref="TSI107" si="7540">TSD107*(1+TSE107+TSF107+TSG107+TSH107)</f>
        <v>9227.8000000000011</v>
      </c>
      <c r="TSJ107" s="154">
        <f t="shared" ref="TSJ107" si="7541">ROUND(TSI107,0)</f>
        <v>9228</v>
      </c>
      <c r="TSK107" s="60">
        <v>1</v>
      </c>
      <c r="TSL107" s="154">
        <f t="shared" ref="TSL107" si="7542">ROUND(TSJ107*TSK107,0)</f>
        <v>9228</v>
      </c>
      <c r="TSM107" s="84">
        <f t="shared" ref="TSM107" si="7543">TSL107*TSC107</f>
        <v>0</v>
      </c>
      <c r="TSN107" s="150" t="s">
        <v>23</v>
      </c>
      <c r="TSO107" s="60" t="s">
        <v>147</v>
      </c>
      <c r="TSP107" s="151" t="s">
        <v>43</v>
      </c>
      <c r="TSQ107" s="60" t="s">
        <v>40</v>
      </c>
      <c r="TSR107" s="60"/>
      <c r="TSS107" s="60"/>
      <c r="TST107" s="60">
        <v>6364</v>
      </c>
      <c r="TSU107" s="60">
        <v>0.1</v>
      </c>
      <c r="TSV107" s="152">
        <v>0.1</v>
      </c>
      <c r="TSW107" s="152">
        <v>0.25</v>
      </c>
      <c r="TSX107" s="152"/>
      <c r="TSY107" s="153">
        <f t="shared" ref="TSY107" si="7544">TST107*(1+TSU107+TSV107+TSW107+TSX107)</f>
        <v>9227.8000000000011</v>
      </c>
      <c r="TSZ107" s="154">
        <f t="shared" ref="TSZ107" si="7545">ROUND(TSY107,0)</f>
        <v>9228</v>
      </c>
      <c r="TTA107" s="60">
        <v>1</v>
      </c>
      <c r="TTB107" s="154">
        <f t="shared" ref="TTB107" si="7546">ROUND(TSZ107*TTA107,0)</f>
        <v>9228</v>
      </c>
      <c r="TTC107" s="84">
        <f t="shared" ref="TTC107" si="7547">TTB107*TSS107</f>
        <v>0</v>
      </c>
      <c r="TTD107" s="150" t="s">
        <v>23</v>
      </c>
      <c r="TTE107" s="60" t="s">
        <v>147</v>
      </c>
      <c r="TTF107" s="151" t="s">
        <v>43</v>
      </c>
      <c r="TTG107" s="60" t="s">
        <v>40</v>
      </c>
      <c r="TTH107" s="60"/>
      <c r="TTI107" s="60"/>
      <c r="TTJ107" s="60">
        <v>6364</v>
      </c>
      <c r="TTK107" s="60">
        <v>0.1</v>
      </c>
      <c r="TTL107" s="152">
        <v>0.1</v>
      </c>
      <c r="TTM107" s="152">
        <v>0.25</v>
      </c>
      <c r="TTN107" s="152"/>
      <c r="TTO107" s="153">
        <f t="shared" ref="TTO107" si="7548">TTJ107*(1+TTK107+TTL107+TTM107+TTN107)</f>
        <v>9227.8000000000011</v>
      </c>
      <c r="TTP107" s="154">
        <f t="shared" ref="TTP107" si="7549">ROUND(TTO107,0)</f>
        <v>9228</v>
      </c>
      <c r="TTQ107" s="60">
        <v>1</v>
      </c>
      <c r="TTR107" s="154">
        <f t="shared" ref="TTR107" si="7550">ROUND(TTP107*TTQ107,0)</f>
        <v>9228</v>
      </c>
      <c r="TTS107" s="84">
        <f t="shared" ref="TTS107" si="7551">TTR107*TTI107</f>
        <v>0</v>
      </c>
      <c r="TTT107" s="150" t="s">
        <v>23</v>
      </c>
      <c r="TTU107" s="60" t="s">
        <v>147</v>
      </c>
      <c r="TTV107" s="151" t="s">
        <v>43</v>
      </c>
      <c r="TTW107" s="60" t="s">
        <v>40</v>
      </c>
      <c r="TTX107" s="60"/>
      <c r="TTY107" s="60"/>
      <c r="TTZ107" s="60">
        <v>6364</v>
      </c>
      <c r="TUA107" s="60">
        <v>0.1</v>
      </c>
      <c r="TUB107" s="152">
        <v>0.1</v>
      </c>
      <c r="TUC107" s="152">
        <v>0.25</v>
      </c>
      <c r="TUD107" s="152"/>
      <c r="TUE107" s="153">
        <f t="shared" ref="TUE107" si="7552">TTZ107*(1+TUA107+TUB107+TUC107+TUD107)</f>
        <v>9227.8000000000011</v>
      </c>
      <c r="TUF107" s="154">
        <f t="shared" ref="TUF107" si="7553">ROUND(TUE107,0)</f>
        <v>9228</v>
      </c>
      <c r="TUG107" s="60">
        <v>1</v>
      </c>
      <c r="TUH107" s="154">
        <f t="shared" ref="TUH107" si="7554">ROUND(TUF107*TUG107,0)</f>
        <v>9228</v>
      </c>
      <c r="TUI107" s="84">
        <f t="shared" ref="TUI107" si="7555">TUH107*TTY107</f>
        <v>0</v>
      </c>
      <c r="TUJ107" s="150" t="s">
        <v>23</v>
      </c>
      <c r="TUK107" s="60" t="s">
        <v>147</v>
      </c>
      <c r="TUL107" s="151" t="s">
        <v>43</v>
      </c>
      <c r="TUM107" s="60" t="s">
        <v>40</v>
      </c>
      <c r="TUN107" s="60"/>
      <c r="TUO107" s="60"/>
      <c r="TUP107" s="60">
        <v>6364</v>
      </c>
      <c r="TUQ107" s="60">
        <v>0.1</v>
      </c>
      <c r="TUR107" s="152">
        <v>0.1</v>
      </c>
      <c r="TUS107" s="152">
        <v>0.25</v>
      </c>
      <c r="TUT107" s="152"/>
      <c r="TUU107" s="153">
        <f t="shared" ref="TUU107" si="7556">TUP107*(1+TUQ107+TUR107+TUS107+TUT107)</f>
        <v>9227.8000000000011</v>
      </c>
      <c r="TUV107" s="154">
        <f t="shared" ref="TUV107" si="7557">ROUND(TUU107,0)</f>
        <v>9228</v>
      </c>
      <c r="TUW107" s="60">
        <v>1</v>
      </c>
      <c r="TUX107" s="154">
        <f t="shared" ref="TUX107" si="7558">ROUND(TUV107*TUW107,0)</f>
        <v>9228</v>
      </c>
      <c r="TUY107" s="84">
        <f t="shared" ref="TUY107" si="7559">TUX107*TUO107</f>
        <v>0</v>
      </c>
      <c r="TUZ107" s="150" t="s">
        <v>23</v>
      </c>
      <c r="TVA107" s="60" t="s">
        <v>147</v>
      </c>
      <c r="TVB107" s="151" t="s">
        <v>43</v>
      </c>
      <c r="TVC107" s="60" t="s">
        <v>40</v>
      </c>
      <c r="TVD107" s="60"/>
      <c r="TVE107" s="60"/>
      <c r="TVF107" s="60">
        <v>6364</v>
      </c>
      <c r="TVG107" s="60">
        <v>0.1</v>
      </c>
      <c r="TVH107" s="152">
        <v>0.1</v>
      </c>
      <c r="TVI107" s="152">
        <v>0.25</v>
      </c>
      <c r="TVJ107" s="152"/>
      <c r="TVK107" s="153">
        <f t="shared" ref="TVK107" si="7560">TVF107*(1+TVG107+TVH107+TVI107+TVJ107)</f>
        <v>9227.8000000000011</v>
      </c>
      <c r="TVL107" s="154">
        <f t="shared" ref="TVL107" si="7561">ROUND(TVK107,0)</f>
        <v>9228</v>
      </c>
      <c r="TVM107" s="60">
        <v>1</v>
      </c>
      <c r="TVN107" s="154">
        <f t="shared" ref="TVN107" si="7562">ROUND(TVL107*TVM107,0)</f>
        <v>9228</v>
      </c>
      <c r="TVO107" s="84">
        <f t="shared" ref="TVO107" si="7563">TVN107*TVE107</f>
        <v>0</v>
      </c>
      <c r="TVP107" s="150" t="s">
        <v>23</v>
      </c>
      <c r="TVQ107" s="60" t="s">
        <v>147</v>
      </c>
      <c r="TVR107" s="151" t="s">
        <v>43</v>
      </c>
      <c r="TVS107" s="60" t="s">
        <v>40</v>
      </c>
      <c r="TVT107" s="60"/>
      <c r="TVU107" s="60"/>
      <c r="TVV107" s="60">
        <v>6364</v>
      </c>
      <c r="TVW107" s="60">
        <v>0.1</v>
      </c>
      <c r="TVX107" s="152">
        <v>0.1</v>
      </c>
      <c r="TVY107" s="152">
        <v>0.25</v>
      </c>
      <c r="TVZ107" s="152"/>
      <c r="TWA107" s="153">
        <f t="shared" ref="TWA107" si="7564">TVV107*(1+TVW107+TVX107+TVY107+TVZ107)</f>
        <v>9227.8000000000011</v>
      </c>
      <c r="TWB107" s="154">
        <f t="shared" ref="TWB107" si="7565">ROUND(TWA107,0)</f>
        <v>9228</v>
      </c>
      <c r="TWC107" s="60">
        <v>1</v>
      </c>
      <c r="TWD107" s="154">
        <f t="shared" ref="TWD107" si="7566">ROUND(TWB107*TWC107,0)</f>
        <v>9228</v>
      </c>
      <c r="TWE107" s="84">
        <f t="shared" ref="TWE107" si="7567">TWD107*TVU107</f>
        <v>0</v>
      </c>
      <c r="TWF107" s="150" t="s">
        <v>23</v>
      </c>
      <c r="TWG107" s="60" t="s">
        <v>147</v>
      </c>
      <c r="TWH107" s="151" t="s">
        <v>43</v>
      </c>
      <c r="TWI107" s="60" t="s">
        <v>40</v>
      </c>
      <c r="TWJ107" s="60"/>
      <c r="TWK107" s="60"/>
      <c r="TWL107" s="60">
        <v>6364</v>
      </c>
      <c r="TWM107" s="60">
        <v>0.1</v>
      </c>
      <c r="TWN107" s="152">
        <v>0.1</v>
      </c>
      <c r="TWO107" s="152">
        <v>0.25</v>
      </c>
      <c r="TWP107" s="152"/>
      <c r="TWQ107" s="153">
        <f t="shared" ref="TWQ107" si="7568">TWL107*(1+TWM107+TWN107+TWO107+TWP107)</f>
        <v>9227.8000000000011</v>
      </c>
      <c r="TWR107" s="154">
        <f t="shared" ref="TWR107" si="7569">ROUND(TWQ107,0)</f>
        <v>9228</v>
      </c>
      <c r="TWS107" s="60">
        <v>1</v>
      </c>
      <c r="TWT107" s="154">
        <f t="shared" ref="TWT107" si="7570">ROUND(TWR107*TWS107,0)</f>
        <v>9228</v>
      </c>
      <c r="TWU107" s="84">
        <f t="shared" ref="TWU107" si="7571">TWT107*TWK107</f>
        <v>0</v>
      </c>
      <c r="TWV107" s="150" t="s">
        <v>23</v>
      </c>
      <c r="TWW107" s="60" t="s">
        <v>147</v>
      </c>
      <c r="TWX107" s="151" t="s">
        <v>43</v>
      </c>
      <c r="TWY107" s="60" t="s">
        <v>40</v>
      </c>
      <c r="TWZ107" s="60"/>
      <c r="TXA107" s="60"/>
      <c r="TXB107" s="60">
        <v>6364</v>
      </c>
      <c r="TXC107" s="60">
        <v>0.1</v>
      </c>
      <c r="TXD107" s="152">
        <v>0.1</v>
      </c>
      <c r="TXE107" s="152">
        <v>0.25</v>
      </c>
      <c r="TXF107" s="152"/>
      <c r="TXG107" s="153">
        <f t="shared" ref="TXG107" si="7572">TXB107*(1+TXC107+TXD107+TXE107+TXF107)</f>
        <v>9227.8000000000011</v>
      </c>
      <c r="TXH107" s="154">
        <f t="shared" ref="TXH107" si="7573">ROUND(TXG107,0)</f>
        <v>9228</v>
      </c>
      <c r="TXI107" s="60">
        <v>1</v>
      </c>
      <c r="TXJ107" s="154">
        <f t="shared" ref="TXJ107" si="7574">ROUND(TXH107*TXI107,0)</f>
        <v>9228</v>
      </c>
      <c r="TXK107" s="84">
        <f t="shared" ref="TXK107" si="7575">TXJ107*TXA107</f>
        <v>0</v>
      </c>
      <c r="TXL107" s="150" t="s">
        <v>23</v>
      </c>
      <c r="TXM107" s="60" t="s">
        <v>147</v>
      </c>
      <c r="TXN107" s="151" t="s">
        <v>43</v>
      </c>
      <c r="TXO107" s="60" t="s">
        <v>40</v>
      </c>
      <c r="TXP107" s="60"/>
      <c r="TXQ107" s="60"/>
      <c r="TXR107" s="60">
        <v>6364</v>
      </c>
      <c r="TXS107" s="60">
        <v>0.1</v>
      </c>
      <c r="TXT107" s="152">
        <v>0.1</v>
      </c>
      <c r="TXU107" s="152">
        <v>0.25</v>
      </c>
      <c r="TXV107" s="152"/>
      <c r="TXW107" s="153">
        <f t="shared" ref="TXW107" si="7576">TXR107*(1+TXS107+TXT107+TXU107+TXV107)</f>
        <v>9227.8000000000011</v>
      </c>
      <c r="TXX107" s="154">
        <f t="shared" ref="TXX107" si="7577">ROUND(TXW107,0)</f>
        <v>9228</v>
      </c>
      <c r="TXY107" s="60">
        <v>1</v>
      </c>
      <c r="TXZ107" s="154">
        <f t="shared" ref="TXZ107" si="7578">ROUND(TXX107*TXY107,0)</f>
        <v>9228</v>
      </c>
      <c r="TYA107" s="84">
        <f t="shared" ref="TYA107" si="7579">TXZ107*TXQ107</f>
        <v>0</v>
      </c>
      <c r="TYB107" s="150" t="s">
        <v>23</v>
      </c>
      <c r="TYC107" s="60" t="s">
        <v>147</v>
      </c>
      <c r="TYD107" s="151" t="s">
        <v>43</v>
      </c>
      <c r="TYE107" s="60" t="s">
        <v>40</v>
      </c>
      <c r="TYF107" s="60"/>
      <c r="TYG107" s="60"/>
      <c r="TYH107" s="60">
        <v>6364</v>
      </c>
      <c r="TYI107" s="60">
        <v>0.1</v>
      </c>
      <c r="TYJ107" s="152">
        <v>0.1</v>
      </c>
      <c r="TYK107" s="152">
        <v>0.25</v>
      </c>
      <c r="TYL107" s="152"/>
      <c r="TYM107" s="153">
        <f t="shared" ref="TYM107" si="7580">TYH107*(1+TYI107+TYJ107+TYK107+TYL107)</f>
        <v>9227.8000000000011</v>
      </c>
      <c r="TYN107" s="154">
        <f t="shared" ref="TYN107" si="7581">ROUND(TYM107,0)</f>
        <v>9228</v>
      </c>
      <c r="TYO107" s="60">
        <v>1</v>
      </c>
      <c r="TYP107" s="154">
        <f t="shared" ref="TYP107" si="7582">ROUND(TYN107*TYO107,0)</f>
        <v>9228</v>
      </c>
      <c r="TYQ107" s="84">
        <f t="shared" ref="TYQ107" si="7583">TYP107*TYG107</f>
        <v>0</v>
      </c>
      <c r="TYR107" s="150" t="s">
        <v>23</v>
      </c>
      <c r="TYS107" s="60" t="s">
        <v>147</v>
      </c>
      <c r="TYT107" s="151" t="s">
        <v>43</v>
      </c>
      <c r="TYU107" s="60" t="s">
        <v>40</v>
      </c>
      <c r="TYV107" s="60"/>
      <c r="TYW107" s="60"/>
      <c r="TYX107" s="60">
        <v>6364</v>
      </c>
      <c r="TYY107" s="60">
        <v>0.1</v>
      </c>
      <c r="TYZ107" s="152">
        <v>0.1</v>
      </c>
      <c r="TZA107" s="152">
        <v>0.25</v>
      </c>
      <c r="TZB107" s="152"/>
      <c r="TZC107" s="153">
        <f t="shared" ref="TZC107" si="7584">TYX107*(1+TYY107+TYZ107+TZA107+TZB107)</f>
        <v>9227.8000000000011</v>
      </c>
      <c r="TZD107" s="154">
        <f t="shared" ref="TZD107" si="7585">ROUND(TZC107,0)</f>
        <v>9228</v>
      </c>
      <c r="TZE107" s="60">
        <v>1</v>
      </c>
      <c r="TZF107" s="154">
        <f t="shared" ref="TZF107" si="7586">ROUND(TZD107*TZE107,0)</f>
        <v>9228</v>
      </c>
      <c r="TZG107" s="84">
        <f t="shared" ref="TZG107" si="7587">TZF107*TYW107</f>
        <v>0</v>
      </c>
      <c r="TZH107" s="150" t="s">
        <v>23</v>
      </c>
      <c r="TZI107" s="60" t="s">
        <v>147</v>
      </c>
      <c r="TZJ107" s="151" t="s">
        <v>43</v>
      </c>
      <c r="TZK107" s="60" t="s">
        <v>40</v>
      </c>
      <c r="TZL107" s="60"/>
      <c r="TZM107" s="60"/>
      <c r="TZN107" s="60">
        <v>6364</v>
      </c>
      <c r="TZO107" s="60">
        <v>0.1</v>
      </c>
      <c r="TZP107" s="152">
        <v>0.1</v>
      </c>
      <c r="TZQ107" s="152">
        <v>0.25</v>
      </c>
      <c r="TZR107" s="152"/>
      <c r="TZS107" s="153">
        <f t="shared" ref="TZS107" si="7588">TZN107*(1+TZO107+TZP107+TZQ107+TZR107)</f>
        <v>9227.8000000000011</v>
      </c>
      <c r="TZT107" s="154">
        <f t="shared" ref="TZT107" si="7589">ROUND(TZS107,0)</f>
        <v>9228</v>
      </c>
      <c r="TZU107" s="60">
        <v>1</v>
      </c>
      <c r="TZV107" s="154">
        <f t="shared" ref="TZV107" si="7590">ROUND(TZT107*TZU107,0)</f>
        <v>9228</v>
      </c>
      <c r="TZW107" s="84">
        <f t="shared" ref="TZW107" si="7591">TZV107*TZM107</f>
        <v>0</v>
      </c>
      <c r="TZX107" s="150" t="s">
        <v>23</v>
      </c>
      <c r="TZY107" s="60" t="s">
        <v>147</v>
      </c>
      <c r="TZZ107" s="151" t="s">
        <v>43</v>
      </c>
      <c r="UAA107" s="60" t="s">
        <v>40</v>
      </c>
      <c r="UAB107" s="60"/>
      <c r="UAC107" s="60"/>
      <c r="UAD107" s="60">
        <v>6364</v>
      </c>
      <c r="UAE107" s="60">
        <v>0.1</v>
      </c>
      <c r="UAF107" s="152">
        <v>0.1</v>
      </c>
      <c r="UAG107" s="152">
        <v>0.25</v>
      </c>
      <c r="UAH107" s="152"/>
      <c r="UAI107" s="153">
        <f t="shared" ref="UAI107" si="7592">UAD107*(1+UAE107+UAF107+UAG107+UAH107)</f>
        <v>9227.8000000000011</v>
      </c>
      <c r="UAJ107" s="154">
        <f t="shared" ref="UAJ107" si="7593">ROUND(UAI107,0)</f>
        <v>9228</v>
      </c>
      <c r="UAK107" s="60">
        <v>1</v>
      </c>
      <c r="UAL107" s="154">
        <f t="shared" ref="UAL107" si="7594">ROUND(UAJ107*UAK107,0)</f>
        <v>9228</v>
      </c>
      <c r="UAM107" s="84">
        <f t="shared" ref="UAM107" si="7595">UAL107*UAC107</f>
        <v>0</v>
      </c>
      <c r="UAN107" s="150" t="s">
        <v>23</v>
      </c>
      <c r="UAO107" s="60" t="s">
        <v>147</v>
      </c>
      <c r="UAP107" s="151" t="s">
        <v>43</v>
      </c>
      <c r="UAQ107" s="60" t="s">
        <v>40</v>
      </c>
      <c r="UAR107" s="60"/>
      <c r="UAS107" s="60"/>
      <c r="UAT107" s="60">
        <v>6364</v>
      </c>
      <c r="UAU107" s="60">
        <v>0.1</v>
      </c>
      <c r="UAV107" s="152">
        <v>0.1</v>
      </c>
      <c r="UAW107" s="152">
        <v>0.25</v>
      </c>
      <c r="UAX107" s="152"/>
      <c r="UAY107" s="153">
        <f t="shared" ref="UAY107" si="7596">UAT107*(1+UAU107+UAV107+UAW107+UAX107)</f>
        <v>9227.8000000000011</v>
      </c>
      <c r="UAZ107" s="154">
        <f t="shared" ref="UAZ107" si="7597">ROUND(UAY107,0)</f>
        <v>9228</v>
      </c>
      <c r="UBA107" s="60">
        <v>1</v>
      </c>
      <c r="UBB107" s="154">
        <f t="shared" ref="UBB107" si="7598">ROUND(UAZ107*UBA107,0)</f>
        <v>9228</v>
      </c>
      <c r="UBC107" s="84">
        <f t="shared" ref="UBC107" si="7599">UBB107*UAS107</f>
        <v>0</v>
      </c>
      <c r="UBD107" s="150" t="s">
        <v>23</v>
      </c>
      <c r="UBE107" s="60" t="s">
        <v>147</v>
      </c>
      <c r="UBF107" s="151" t="s">
        <v>43</v>
      </c>
      <c r="UBG107" s="60" t="s">
        <v>40</v>
      </c>
      <c r="UBH107" s="60"/>
      <c r="UBI107" s="60"/>
      <c r="UBJ107" s="60">
        <v>6364</v>
      </c>
      <c r="UBK107" s="60">
        <v>0.1</v>
      </c>
      <c r="UBL107" s="152">
        <v>0.1</v>
      </c>
      <c r="UBM107" s="152">
        <v>0.25</v>
      </c>
      <c r="UBN107" s="152"/>
      <c r="UBO107" s="153">
        <f t="shared" ref="UBO107" si="7600">UBJ107*(1+UBK107+UBL107+UBM107+UBN107)</f>
        <v>9227.8000000000011</v>
      </c>
      <c r="UBP107" s="154">
        <f t="shared" ref="UBP107" si="7601">ROUND(UBO107,0)</f>
        <v>9228</v>
      </c>
      <c r="UBQ107" s="60">
        <v>1</v>
      </c>
      <c r="UBR107" s="154">
        <f t="shared" ref="UBR107" si="7602">ROUND(UBP107*UBQ107,0)</f>
        <v>9228</v>
      </c>
      <c r="UBS107" s="84">
        <f t="shared" ref="UBS107" si="7603">UBR107*UBI107</f>
        <v>0</v>
      </c>
      <c r="UBT107" s="150" t="s">
        <v>23</v>
      </c>
      <c r="UBU107" s="60" t="s">
        <v>147</v>
      </c>
      <c r="UBV107" s="151" t="s">
        <v>43</v>
      </c>
      <c r="UBW107" s="60" t="s">
        <v>40</v>
      </c>
      <c r="UBX107" s="60"/>
      <c r="UBY107" s="60"/>
      <c r="UBZ107" s="60">
        <v>6364</v>
      </c>
      <c r="UCA107" s="60">
        <v>0.1</v>
      </c>
      <c r="UCB107" s="152">
        <v>0.1</v>
      </c>
      <c r="UCC107" s="152">
        <v>0.25</v>
      </c>
      <c r="UCD107" s="152"/>
      <c r="UCE107" s="153">
        <f t="shared" ref="UCE107" si="7604">UBZ107*(1+UCA107+UCB107+UCC107+UCD107)</f>
        <v>9227.8000000000011</v>
      </c>
      <c r="UCF107" s="154">
        <f t="shared" ref="UCF107" si="7605">ROUND(UCE107,0)</f>
        <v>9228</v>
      </c>
      <c r="UCG107" s="60">
        <v>1</v>
      </c>
      <c r="UCH107" s="154">
        <f t="shared" ref="UCH107" si="7606">ROUND(UCF107*UCG107,0)</f>
        <v>9228</v>
      </c>
      <c r="UCI107" s="84">
        <f t="shared" ref="UCI107" si="7607">UCH107*UBY107</f>
        <v>0</v>
      </c>
      <c r="UCJ107" s="150" t="s">
        <v>23</v>
      </c>
      <c r="UCK107" s="60" t="s">
        <v>147</v>
      </c>
      <c r="UCL107" s="151" t="s">
        <v>43</v>
      </c>
      <c r="UCM107" s="60" t="s">
        <v>40</v>
      </c>
      <c r="UCN107" s="60"/>
      <c r="UCO107" s="60"/>
      <c r="UCP107" s="60">
        <v>6364</v>
      </c>
      <c r="UCQ107" s="60">
        <v>0.1</v>
      </c>
      <c r="UCR107" s="152">
        <v>0.1</v>
      </c>
      <c r="UCS107" s="152">
        <v>0.25</v>
      </c>
      <c r="UCT107" s="152"/>
      <c r="UCU107" s="153">
        <f t="shared" ref="UCU107" si="7608">UCP107*(1+UCQ107+UCR107+UCS107+UCT107)</f>
        <v>9227.8000000000011</v>
      </c>
      <c r="UCV107" s="154">
        <f t="shared" ref="UCV107" si="7609">ROUND(UCU107,0)</f>
        <v>9228</v>
      </c>
      <c r="UCW107" s="60">
        <v>1</v>
      </c>
      <c r="UCX107" s="154">
        <f t="shared" ref="UCX107" si="7610">ROUND(UCV107*UCW107,0)</f>
        <v>9228</v>
      </c>
      <c r="UCY107" s="84">
        <f t="shared" ref="UCY107" si="7611">UCX107*UCO107</f>
        <v>0</v>
      </c>
      <c r="UCZ107" s="150" t="s">
        <v>23</v>
      </c>
      <c r="UDA107" s="60" t="s">
        <v>147</v>
      </c>
      <c r="UDB107" s="151" t="s">
        <v>43</v>
      </c>
      <c r="UDC107" s="60" t="s">
        <v>40</v>
      </c>
      <c r="UDD107" s="60"/>
      <c r="UDE107" s="60"/>
      <c r="UDF107" s="60">
        <v>6364</v>
      </c>
      <c r="UDG107" s="60">
        <v>0.1</v>
      </c>
      <c r="UDH107" s="152">
        <v>0.1</v>
      </c>
      <c r="UDI107" s="152">
        <v>0.25</v>
      </c>
      <c r="UDJ107" s="152"/>
      <c r="UDK107" s="153">
        <f t="shared" ref="UDK107" si="7612">UDF107*(1+UDG107+UDH107+UDI107+UDJ107)</f>
        <v>9227.8000000000011</v>
      </c>
      <c r="UDL107" s="154">
        <f t="shared" ref="UDL107" si="7613">ROUND(UDK107,0)</f>
        <v>9228</v>
      </c>
      <c r="UDM107" s="60">
        <v>1</v>
      </c>
      <c r="UDN107" s="154">
        <f t="shared" ref="UDN107" si="7614">ROUND(UDL107*UDM107,0)</f>
        <v>9228</v>
      </c>
      <c r="UDO107" s="84">
        <f t="shared" ref="UDO107" si="7615">UDN107*UDE107</f>
        <v>0</v>
      </c>
      <c r="UDP107" s="150" t="s">
        <v>23</v>
      </c>
      <c r="UDQ107" s="60" t="s">
        <v>147</v>
      </c>
      <c r="UDR107" s="151" t="s">
        <v>43</v>
      </c>
      <c r="UDS107" s="60" t="s">
        <v>40</v>
      </c>
      <c r="UDT107" s="60"/>
      <c r="UDU107" s="60"/>
      <c r="UDV107" s="60">
        <v>6364</v>
      </c>
      <c r="UDW107" s="60">
        <v>0.1</v>
      </c>
      <c r="UDX107" s="152">
        <v>0.1</v>
      </c>
      <c r="UDY107" s="152">
        <v>0.25</v>
      </c>
      <c r="UDZ107" s="152"/>
      <c r="UEA107" s="153">
        <f t="shared" ref="UEA107" si="7616">UDV107*(1+UDW107+UDX107+UDY107+UDZ107)</f>
        <v>9227.8000000000011</v>
      </c>
      <c r="UEB107" s="154">
        <f t="shared" ref="UEB107" si="7617">ROUND(UEA107,0)</f>
        <v>9228</v>
      </c>
      <c r="UEC107" s="60">
        <v>1</v>
      </c>
      <c r="UED107" s="154">
        <f t="shared" ref="UED107" si="7618">ROUND(UEB107*UEC107,0)</f>
        <v>9228</v>
      </c>
      <c r="UEE107" s="84">
        <f t="shared" ref="UEE107" si="7619">UED107*UDU107</f>
        <v>0</v>
      </c>
      <c r="UEF107" s="150" t="s">
        <v>23</v>
      </c>
      <c r="UEG107" s="60" t="s">
        <v>147</v>
      </c>
      <c r="UEH107" s="151" t="s">
        <v>43</v>
      </c>
      <c r="UEI107" s="60" t="s">
        <v>40</v>
      </c>
      <c r="UEJ107" s="60"/>
      <c r="UEK107" s="60"/>
      <c r="UEL107" s="60">
        <v>6364</v>
      </c>
      <c r="UEM107" s="60">
        <v>0.1</v>
      </c>
      <c r="UEN107" s="152">
        <v>0.1</v>
      </c>
      <c r="UEO107" s="152">
        <v>0.25</v>
      </c>
      <c r="UEP107" s="152"/>
      <c r="UEQ107" s="153">
        <f t="shared" ref="UEQ107" si="7620">UEL107*(1+UEM107+UEN107+UEO107+UEP107)</f>
        <v>9227.8000000000011</v>
      </c>
      <c r="UER107" s="154">
        <f t="shared" ref="UER107" si="7621">ROUND(UEQ107,0)</f>
        <v>9228</v>
      </c>
      <c r="UES107" s="60">
        <v>1</v>
      </c>
      <c r="UET107" s="154">
        <f t="shared" ref="UET107" si="7622">ROUND(UER107*UES107,0)</f>
        <v>9228</v>
      </c>
      <c r="UEU107" s="84">
        <f t="shared" ref="UEU107" si="7623">UET107*UEK107</f>
        <v>0</v>
      </c>
      <c r="UEV107" s="150" t="s">
        <v>23</v>
      </c>
      <c r="UEW107" s="60" t="s">
        <v>147</v>
      </c>
      <c r="UEX107" s="151" t="s">
        <v>43</v>
      </c>
      <c r="UEY107" s="60" t="s">
        <v>40</v>
      </c>
      <c r="UEZ107" s="60"/>
      <c r="UFA107" s="60"/>
      <c r="UFB107" s="60">
        <v>6364</v>
      </c>
      <c r="UFC107" s="60">
        <v>0.1</v>
      </c>
      <c r="UFD107" s="152">
        <v>0.1</v>
      </c>
      <c r="UFE107" s="152">
        <v>0.25</v>
      </c>
      <c r="UFF107" s="152"/>
      <c r="UFG107" s="153">
        <f t="shared" ref="UFG107" si="7624">UFB107*(1+UFC107+UFD107+UFE107+UFF107)</f>
        <v>9227.8000000000011</v>
      </c>
      <c r="UFH107" s="154">
        <f t="shared" ref="UFH107" si="7625">ROUND(UFG107,0)</f>
        <v>9228</v>
      </c>
      <c r="UFI107" s="60">
        <v>1</v>
      </c>
      <c r="UFJ107" s="154">
        <f t="shared" ref="UFJ107" si="7626">ROUND(UFH107*UFI107,0)</f>
        <v>9228</v>
      </c>
      <c r="UFK107" s="84">
        <f t="shared" ref="UFK107" si="7627">UFJ107*UFA107</f>
        <v>0</v>
      </c>
      <c r="UFL107" s="150" t="s">
        <v>23</v>
      </c>
      <c r="UFM107" s="60" t="s">
        <v>147</v>
      </c>
      <c r="UFN107" s="151" t="s">
        <v>43</v>
      </c>
      <c r="UFO107" s="60" t="s">
        <v>40</v>
      </c>
      <c r="UFP107" s="60"/>
      <c r="UFQ107" s="60"/>
      <c r="UFR107" s="60">
        <v>6364</v>
      </c>
      <c r="UFS107" s="60">
        <v>0.1</v>
      </c>
      <c r="UFT107" s="152">
        <v>0.1</v>
      </c>
      <c r="UFU107" s="152">
        <v>0.25</v>
      </c>
      <c r="UFV107" s="152"/>
      <c r="UFW107" s="153">
        <f t="shared" ref="UFW107" si="7628">UFR107*(1+UFS107+UFT107+UFU107+UFV107)</f>
        <v>9227.8000000000011</v>
      </c>
      <c r="UFX107" s="154">
        <f t="shared" ref="UFX107" si="7629">ROUND(UFW107,0)</f>
        <v>9228</v>
      </c>
      <c r="UFY107" s="60">
        <v>1</v>
      </c>
      <c r="UFZ107" s="154">
        <f t="shared" ref="UFZ107" si="7630">ROUND(UFX107*UFY107,0)</f>
        <v>9228</v>
      </c>
      <c r="UGA107" s="84">
        <f t="shared" ref="UGA107" si="7631">UFZ107*UFQ107</f>
        <v>0</v>
      </c>
      <c r="UGB107" s="150" t="s">
        <v>23</v>
      </c>
      <c r="UGC107" s="60" t="s">
        <v>147</v>
      </c>
      <c r="UGD107" s="151" t="s">
        <v>43</v>
      </c>
      <c r="UGE107" s="60" t="s">
        <v>40</v>
      </c>
      <c r="UGF107" s="60"/>
      <c r="UGG107" s="60"/>
      <c r="UGH107" s="60">
        <v>6364</v>
      </c>
      <c r="UGI107" s="60">
        <v>0.1</v>
      </c>
      <c r="UGJ107" s="152">
        <v>0.1</v>
      </c>
      <c r="UGK107" s="152">
        <v>0.25</v>
      </c>
      <c r="UGL107" s="152"/>
      <c r="UGM107" s="153">
        <f t="shared" ref="UGM107" si="7632">UGH107*(1+UGI107+UGJ107+UGK107+UGL107)</f>
        <v>9227.8000000000011</v>
      </c>
      <c r="UGN107" s="154">
        <f t="shared" ref="UGN107" si="7633">ROUND(UGM107,0)</f>
        <v>9228</v>
      </c>
      <c r="UGO107" s="60">
        <v>1</v>
      </c>
      <c r="UGP107" s="154">
        <f t="shared" ref="UGP107" si="7634">ROUND(UGN107*UGO107,0)</f>
        <v>9228</v>
      </c>
      <c r="UGQ107" s="84">
        <f t="shared" ref="UGQ107" si="7635">UGP107*UGG107</f>
        <v>0</v>
      </c>
      <c r="UGR107" s="150" t="s">
        <v>23</v>
      </c>
      <c r="UGS107" s="60" t="s">
        <v>147</v>
      </c>
      <c r="UGT107" s="151" t="s">
        <v>43</v>
      </c>
      <c r="UGU107" s="60" t="s">
        <v>40</v>
      </c>
      <c r="UGV107" s="60"/>
      <c r="UGW107" s="60"/>
      <c r="UGX107" s="60">
        <v>6364</v>
      </c>
      <c r="UGY107" s="60">
        <v>0.1</v>
      </c>
      <c r="UGZ107" s="152">
        <v>0.1</v>
      </c>
      <c r="UHA107" s="152">
        <v>0.25</v>
      </c>
      <c r="UHB107" s="152"/>
      <c r="UHC107" s="153">
        <f t="shared" ref="UHC107" si="7636">UGX107*(1+UGY107+UGZ107+UHA107+UHB107)</f>
        <v>9227.8000000000011</v>
      </c>
      <c r="UHD107" s="154">
        <f t="shared" ref="UHD107" si="7637">ROUND(UHC107,0)</f>
        <v>9228</v>
      </c>
      <c r="UHE107" s="60">
        <v>1</v>
      </c>
      <c r="UHF107" s="154">
        <f t="shared" ref="UHF107" si="7638">ROUND(UHD107*UHE107,0)</f>
        <v>9228</v>
      </c>
      <c r="UHG107" s="84">
        <f t="shared" ref="UHG107" si="7639">UHF107*UGW107</f>
        <v>0</v>
      </c>
      <c r="UHH107" s="150" t="s">
        <v>23</v>
      </c>
      <c r="UHI107" s="60" t="s">
        <v>147</v>
      </c>
      <c r="UHJ107" s="151" t="s">
        <v>43</v>
      </c>
      <c r="UHK107" s="60" t="s">
        <v>40</v>
      </c>
      <c r="UHL107" s="60"/>
      <c r="UHM107" s="60"/>
      <c r="UHN107" s="60">
        <v>6364</v>
      </c>
      <c r="UHO107" s="60">
        <v>0.1</v>
      </c>
      <c r="UHP107" s="152">
        <v>0.1</v>
      </c>
      <c r="UHQ107" s="152">
        <v>0.25</v>
      </c>
      <c r="UHR107" s="152"/>
      <c r="UHS107" s="153">
        <f t="shared" ref="UHS107" si="7640">UHN107*(1+UHO107+UHP107+UHQ107+UHR107)</f>
        <v>9227.8000000000011</v>
      </c>
      <c r="UHT107" s="154">
        <f t="shared" ref="UHT107" si="7641">ROUND(UHS107,0)</f>
        <v>9228</v>
      </c>
      <c r="UHU107" s="60">
        <v>1</v>
      </c>
      <c r="UHV107" s="154">
        <f t="shared" ref="UHV107" si="7642">ROUND(UHT107*UHU107,0)</f>
        <v>9228</v>
      </c>
      <c r="UHW107" s="84">
        <f t="shared" ref="UHW107" si="7643">UHV107*UHM107</f>
        <v>0</v>
      </c>
      <c r="UHX107" s="150" t="s">
        <v>23</v>
      </c>
      <c r="UHY107" s="60" t="s">
        <v>147</v>
      </c>
      <c r="UHZ107" s="151" t="s">
        <v>43</v>
      </c>
      <c r="UIA107" s="60" t="s">
        <v>40</v>
      </c>
      <c r="UIB107" s="60"/>
      <c r="UIC107" s="60"/>
      <c r="UID107" s="60">
        <v>6364</v>
      </c>
      <c r="UIE107" s="60">
        <v>0.1</v>
      </c>
      <c r="UIF107" s="152">
        <v>0.1</v>
      </c>
      <c r="UIG107" s="152">
        <v>0.25</v>
      </c>
      <c r="UIH107" s="152"/>
      <c r="UII107" s="153">
        <f t="shared" ref="UII107" si="7644">UID107*(1+UIE107+UIF107+UIG107+UIH107)</f>
        <v>9227.8000000000011</v>
      </c>
      <c r="UIJ107" s="154">
        <f t="shared" ref="UIJ107" si="7645">ROUND(UII107,0)</f>
        <v>9228</v>
      </c>
      <c r="UIK107" s="60">
        <v>1</v>
      </c>
      <c r="UIL107" s="154">
        <f t="shared" ref="UIL107" si="7646">ROUND(UIJ107*UIK107,0)</f>
        <v>9228</v>
      </c>
      <c r="UIM107" s="84">
        <f t="shared" ref="UIM107" si="7647">UIL107*UIC107</f>
        <v>0</v>
      </c>
      <c r="UIN107" s="150" t="s">
        <v>23</v>
      </c>
      <c r="UIO107" s="60" t="s">
        <v>147</v>
      </c>
      <c r="UIP107" s="151" t="s">
        <v>43</v>
      </c>
      <c r="UIQ107" s="60" t="s">
        <v>40</v>
      </c>
      <c r="UIR107" s="60"/>
      <c r="UIS107" s="60"/>
      <c r="UIT107" s="60">
        <v>6364</v>
      </c>
      <c r="UIU107" s="60">
        <v>0.1</v>
      </c>
      <c r="UIV107" s="152">
        <v>0.1</v>
      </c>
      <c r="UIW107" s="152">
        <v>0.25</v>
      </c>
      <c r="UIX107" s="152"/>
      <c r="UIY107" s="153">
        <f t="shared" ref="UIY107" si="7648">UIT107*(1+UIU107+UIV107+UIW107+UIX107)</f>
        <v>9227.8000000000011</v>
      </c>
      <c r="UIZ107" s="154">
        <f t="shared" ref="UIZ107" si="7649">ROUND(UIY107,0)</f>
        <v>9228</v>
      </c>
      <c r="UJA107" s="60">
        <v>1</v>
      </c>
      <c r="UJB107" s="154">
        <f t="shared" ref="UJB107" si="7650">ROUND(UIZ107*UJA107,0)</f>
        <v>9228</v>
      </c>
      <c r="UJC107" s="84">
        <f t="shared" ref="UJC107" si="7651">UJB107*UIS107</f>
        <v>0</v>
      </c>
      <c r="UJD107" s="150" t="s">
        <v>23</v>
      </c>
      <c r="UJE107" s="60" t="s">
        <v>147</v>
      </c>
      <c r="UJF107" s="151" t="s">
        <v>43</v>
      </c>
      <c r="UJG107" s="60" t="s">
        <v>40</v>
      </c>
      <c r="UJH107" s="60"/>
      <c r="UJI107" s="60"/>
      <c r="UJJ107" s="60">
        <v>6364</v>
      </c>
      <c r="UJK107" s="60">
        <v>0.1</v>
      </c>
      <c r="UJL107" s="152">
        <v>0.1</v>
      </c>
      <c r="UJM107" s="152">
        <v>0.25</v>
      </c>
      <c r="UJN107" s="152"/>
      <c r="UJO107" s="153">
        <f t="shared" ref="UJO107" si="7652">UJJ107*(1+UJK107+UJL107+UJM107+UJN107)</f>
        <v>9227.8000000000011</v>
      </c>
      <c r="UJP107" s="154">
        <f t="shared" ref="UJP107" si="7653">ROUND(UJO107,0)</f>
        <v>9228</v>
      </c>
      <c r="UJQ107" s="60">
        <v>1</v>
      </c>
      <c r="UJR107" s="154">
        <f t="shared" ref="UJR107" si="7654">ROUND(UJP107*UJQ107,0)</f>
        <v>9228</v>
      </c>
      <c r="UJS107" s="84">
        <f t="shared" ref="UJS107" si="7655">UJR107*UJI107</f>
        <v>0</v>
      </c>
      <c r="UJT107" s="150" t="s">
        <v>23</v>
      </c>
      <c r="UJU107" s="60" t="s">
        <v>147</v>
      </c>
      <c r="UJV107" s="151" t="s">
        <v>43</v>
      </c>
      <c r="UJW107" s="60" t="s">
        <v>40</v>
      </c>
      <c r="UJX107" s="60"/>
      <c r="UJY107" s="60"/>
      <c r="UJZ107" s="60">
        <v>6364</v>
      </c>
      <c r="UKA107" s="60">
        <v>0.1</v>
      </c>
      <c r="UKB107" s="152">
        <v>0.1</v>
      </c>
      <c r="UKC107" s="152">
        <v>0.25</v>
      </c>
      <c r="UKD107" s="152"/>
      <c r="UKE107" s="153">
        <f t="shared" ref="UKE107" si="7656">UJZ107*(1+UKA107+UKB107+UKC107+UKD107)</f>
        <v>9227.8000000000011</v>
      </c>
      <c r="UKF107" s="154">
        <f t="shared" ref="UKF107" si="7657">ROUND(UKE107,0)</f>
        <v>9228</v>
      </c>
      <c r="UKG107" s="60">
        <v>1</v>
      </c>
      <c r="UKH107" s="154">
        <f t="shared" ref="UKH107" si="7658">ROUND(UKF107*UKG107,0)</f>
        <v>9228</v>
      </c>
      <c r="UKI107" s="84">
        <f t="shared" ref="UKI107" si="7659">UKH107*UJY107</f>
        <v>0</v>
      </c>
      <c r="UKJ107" s="150" t="s">
        <v>23</v>
      </c>
      <c r="UKK107" s="60" t="s">
        <v>147</v>
      </c>
      <c r="UKL107" s="151" t="s">
        <v>43</v>
      </c>
      <c r="UKM107" s="60" t="s">
        <v>40</v>
      </c>
      <c r="UKN107" s="60"/>
      <c r="UKO107" s="60"/>
      <c r="UKP107" s="60">
        <v>6364</v>
      </c>
      <c r="UKQ107" s="60">
        <v>0.1</v>
      </c>
      <c r="UKR107" s="152">
        <v>0.1</v>
      </c>
      <c r="UKS107" s="152">
        <v>0.25</v>
      </c>
      <c r="UKT107" s="152"/>
      <c r="UKU107" s="153">
        <f t="shared" ref="UKU107" si="7660">UKP107*(1+UKQ107+UKR107+UKS107+UKT107)</f>
        <v>9227.8000000000011</v>
      </c>
      <c r="UKV107" s="154">
        <f t="shared" ref="UKV107" si="7661">ROUND(UKU107,0)</f>
        <v>9228</v>
      </c>
      <c r="UKW107" s="60">
        <v>1</v>
      </c>
      <c r="UKX107" s="154">
        <f t="shared" ref="UKX107" si="7662">ROUND(UKV107*UKW107,0)</f>
        <v>9228</v>
      </c>
      <c r="UKY107" s="84">
        <f t="shared" ref="UKY107" si="7663">UKX107*UKO107</f>
        <v>0</v>
      </c>
      <c r="UKZ107" s="150" t="s">
        <v>23</v>
      </c>
      <c r="ULA107" s="60" t="s">
        <v>147</v>
      </c>
      <c r="ULB107" s="151" t="s">
        <v>43</v>
      </c>
      <c r="ULC107" s="60" t="s">
        <v>40</v>
      </c>
      <c r="ULD107" s="60"/>
      <c r="ULE107" s="60"/>
      <c r="ULF107" s="60">
        <v>6364</v>
      </c>
      <c r="ULG107" s="60">
        <v>0.1</v>
      </c>
      <c r="ULH107" s="152">
        <v>0.1</v>
      </c>
      <c r="ULI107" s="152">
        <v>0.25</v>
      </c>
      <c r="ULJ107" s="152"/>
      <c r="ULK107" s="153">
        <f t="shared" ref="ULK107" si="7664">ULF107*(1+ULG107+ULH107+ULI107+ULJ107)</f>
        <v>9227.8000000000011</v>
      </c>
      <c r="ULL107" s="154">
        <f t="shared" ref="ULL107" si="7665">ROUND(ULK107,0)</f>
        <v>9228</v>
      </c>
      <c r="ULM107" s="60">
        <v>1</v>
      </c>
      <c r="ULN107" s="154">
        <f t="shared" ref="ULN107" si="7666">ROUND(ULL107*ULM107,0)</f>
        <v>9228</v>
      </c>
      <c r="ULO107" s="84">
        <f t="shared" ref="ULO107" si="7667">ULN107*ULE107</f>
        <v>0</v>
      </c>
      <c r="ULP107" s="150" t="s">
        <v>23</v>
      </c>
      <c r="ULQ107" s="60" t="s">
        <v>147</v>
      </c>
      <c r="ULR107" s="151" t="s">
        <v>43</v>
      </c>
      <c r="ULS107" s="60" t="s">
        <v>40</v>
      </c>
      <c r="ULT107" s="60"/>
      <c r="ULU107" s="60"/>
      <c r="ULV107" s="60">
        <v>6364</v>
      </c>
      <c r="ULW107" s="60">
        <v>0.1</v>
      </c>
      <c r="ULX107" s="152">
        <v>0.1</v>
      </c>
      <c r="ULY107" s="152">
        <v>0.25</v>
      </c>
      <c r="ULZ107" s="152"/>
      <c r="UMA107" s="153">
        <f t="shared" ref="UMA107" si="7668">ULV107*(1+ULW107+ULX107+ULY107+ULZ107)</f>
        <v>9227.8000000000011</v>
      </c>
      <c r="UMB107" s="154">
        <f t="shared" ref="UMB107" si="7669">ROUND(UMA107,0)</f>
        <v>9228</v>
      </c>
      <c r="UMC107" s="60">
        <v>1</v>
      </c>
      <c r="UMD107" s="154">
        <f t="shared" ref="UMD107" si="7670">ROUND(UMB107*UMC107,0)</f>
        <v>9228</v>
      </c>
      <c r="UME107" s="84">
        <f t="shared" ref="UME107" si="7671">UMD107*ULU107</f>
        <v>0</v>
      </c>
      <c r="UMF107" s="150" t="s">
        <v>23</v>
      </c>
      <c r="UMG107" s="60" t="s">
        <v>147</v>
      </c>
      <c r="UMH107" s="151" t="s">
        <v>43</v>
      </c>
      <c r="UMI107" s="60" t="s">
        <v>40</v>
      </c>
      <c r="UMJ107" s="60"/>
      <c r="UMK107" s="60"/>
      <c r="UML107" s="60">
        <v>6364</v>
      </c>
      <c r="UMM107" s="60">
        <v>0.1</v>
      </c>
      <c r="UMN107" s="152">
        <v>0.1</v>
      </c>
      <c r="UMO107" s="152">
        <v>0.25</v>
      </c>
      <c r="UMP107" s="152"/>
      <c r="UMQ107" s="153">
        <f t="shared" ref="UMQ107" si="7672">UML107*(1+UMM107+UMN107+UMO107+UMP107)</f>
        <v>9227.8000000000011</v>
      </c>
      <c r="UMR107" s="154">
        <f t="shared" ref="UMR107" si="7673">ROUND(UMQ107,0)</f>
        <v>9228</v>
      </c>
      <c r="UMS107" s="60">
        <v>1</v>
      </c>
      <c r="UMT107" s="154">
        <f t="shared" ref="UMT107" si="7674">ROUND(UMR107*UMS107,0)</f>
        <v>9228</v>
      </c>
      <c r="UMU107" s="84">
        <f t="shared" ref="UMU107" si="7675">UMT107*UMK107</f>
        <v>0</v>
      </c>
      <c r="UMV107" s="150" t="s">
        <v>23</v>
      </c>
      <c r="UMW107" s="60" t="s">
        <v>147</v>
      </c>
      <c r="UMX107" s="151" t="s">
        <v>43</v>
      </c>
      <c r="UMY107" s="60" t="s">
        <v>40</v>
      </c>
      <c r="UMZ107" s="60"/>
      <c r="UNA107" s="60"/>
      <c r="UNB107" s="60">
        <v>6364</v>
      </c>
      <c r="UNC107" s="60">
        <v>0.1</v>
      </c>
      <c r="UND107" s="152">
        <v>0.1</v>
      </c>
      <c r="UNE107" s="152">
        <v>0.25</v>
      </c>
      <c r="UNF107" s="152"/>
      <c r="UNG107" s="153">
        <f t="shared" ref="UNG107" si="7676">UNB107*(1+UNC107+UND107+UNE107+UNF107)</f>
        <v>9227.8000000000011</v>
      </c>
      <c r="UNH107" s="154">
        <f t="shared" ref="UNH107" si="7677">ROUND(UNG107,0)</f>
        <v>9228</v>
      </c>
      <c r="UNI107" s="60">
        <v>1</v>
      </c>
      <c r="UNJ107" s="154">
        <f t="shared" ref="UNJ107" si="7678">ROUND(UNH107*UNI107,0)</f>
        <v>9228</v>
      </c>
      <c r="UNK107" s="84">
        <f t="shared" ref="UNK107" si="7679">UNJ107*UNA107</f>
        <v>0</v>
      </c>
      <c r="UNL107" s="150" t="s">
        <v>23</v>
      </c>
      <c r="UNM107" s="60" t="s">
        <v>147</v>
      </c>
      <c r="UNN107" s="151" t="s">
        <v>43</v>
      </c>
      <c r="UNO107" s="60" t="s">
        <v>40</v>
      </c>
      <c r="UNP107" s="60"/>
      <c r="UNQ107" s="60"/>
      <c r="UNR107" s="60">
        <v>6364</v>
      </c>
      <c r="UNS107" s="60">
        <v>0.1</v>
      </c>
      <c r="UNT107" s="152">
        <v>0.1</v>
      </c>
      <c r="UNU107" s="152">
        <v>0.25</v>
      </c>
      <c r="UNV107" s="152"/>
      <c r="UNW107" s="153">
        <f t="shared" ref="UNW107" si="7680">UNR107*(1+UNS107+UNT107+UNU107+UNV107)</f>
        <v>9227.8000000000011</v>
      </c>
      <c r="UNX107" s="154">
        <f t="shared" ref="UNX107" si="7681">ROUND(UNW107,0)</f>
        <v>9228</v>
      </c>
      <c r="UNY107" s="60">
        <v>1</v>
      </c>
      <c r="UNZ107" s="154">
        <f t="shared" ref="UNZ107" si="7682">ROUND(UNX107*UNY107,0)</f>
        <v>9228</v>
      </c>
      <c r="UOA107" s="84">
        <f t="shared" ref="UOA107" si="7683">UNZ107*UNQ107</f>
        <v>0</v>
      </c>
      <c r="UOB107" s="150" t="s">
        <v>23</v>
      </c>
      <c r="UOC107" s="60" t="s">
        <v>147</v>
      </c>
      <c r="UOD107" s="151" t="s">
        <v>43</v>
      </c>
      <c r="UOE107" s="60" t="s">
        <v>40</v>
      </c>
      <c r="UOF107" s="60"/>
      <c r="UOG107" s="60"/>
      <c r="UOH107" s="60">
        <v>6364</v>
      </c>
      <c r="UOI107" s="60">
        <v>0.1</v>
      </c>
      <c r="UOJ107" s="152">
        <v>0.1</v>
      </c>
      <c r="UOK107" s="152">
        <v>0.25</v>
      </c>
      <c r="UOL107" s="152"/>
      <c r="UOM107" s="153">
        <f t="shared" ref="UOM107" si="7684">UOH107*(1+UOI107+UOJ107+UOK107+UOL107)</f>
        <v>9227.8000000000011</v>
      </c>
      <c r="UON107" s="154">
        <f t="shared" ref="UON107" si="7685">ROUND(UOM107,0)</f>
        <v>9228</v>
      </c>
      <c r="UOO107" s="60">
        <v>1</v>
      </c>
      <c r="UOP107" s="154">
        <f t="shared" ref="UOP107" si="7686">ROUND(UON107*UOO107,0)</f>
        <v>9228</v>
      </c>
      <c r="UOQ107" s="84">
        <f t="shared" ref="UOQ107" si="7687">UOP107*UOG107</f>
        <v>0</v>
      </c>
      <c r="UOR107" s="150" t="s">
        <v>23</v>
      </c>
      <c r="UOS107" s="60" t="s">
        <v>147</v>
      </c>
      <c r="UOT107" s="151" t="s">
        <v>43</v>
      </c>
      <c r="UOU107" s="60" t="s">
        <v>40</v>
      </c>
      <c r="UOV107" s="60"/>
      <c r="UOW107" s="60"/>
      <c r="UOX107" s="60">
        <v>6364</v>
      </c>
      <c r="UOY107" s="60">
        <v>0.1</v>
      </c>
      <c r="UOZ107" s="152">
        <v>0.1</v>
      </c>
      <c r="UPA107" s="152">
        <v>0.25</v>
      </c>
      <c r="UPB107" s="152"/>
      <c r="UPC107" s="153">
        <f t="shared" ref="UPC107" si="7688">UOX107*(1+UOY107+UOZ107+UPA107+UPB107)</f>
        <v>9227.8000000000011</v>
      </c>
      <c r="UPD107" s="154">
        <f t="shared" ref="UPD107" si="7689">ROUND(UPC107,0)</f>
        <v>9228</v>
      </c>
      <c r="UPE107" s="60">
        <v>1</v>
      </c>
      <c r="UPF107" s="154">
        <f t="shared" ref="UPF107" si="7690">ROUND(UPD107*UPE107,0)</f>
        <v>9228</v>
      </c>
      <c r="UPG107" s="84">
        <f t="shared" ref="UPG107" si="7691">UPF107*UOW107</f>
        <v>0</v>
      </c>
      <c r="UPH107" s="150" t="s">
        <v>23</v>
      </c>
      <c r="UPI107" s="60" t="s">
        <v>147</v>
      </c>
      <c r="UPJ107" s="151" t="s">
        <v>43</v>
      </c>
      <c r="UPK107" s="60" t="s">
        <v>40</v>
      </c>
      <c r="UPL107" s="60"/>
      <c r="UPM107" s="60"/>
      <c r="UPN107" s="60">
        <v>6364</v>
      </c>
      <c r="UPO107" s="60">
        <v>0.1</v>
      </c>
      <c r="UPP107" s="152">
        <v>0.1</v>
      </c>
      <c r="UPQ107" s="152">
        <v>0.25</v>
      </c>
      <c r="UPR107" s="152"/>
      <c r="UPS107" s="153">
        <f t="shared" ref="UPS107" si="7692">UPN107*(1+UPO107+UPP107+UPQ107+UPR107)</f>
        <v>9227.8000000000011</v>
      </c>
      <c r="UPT107" s="154">
        <f t="shared" ref="UPT107" si="7693">ROUND(UPS107,0)</f>
        <v>9228</v>
      </c>
      <c r="UPU107" s="60">
        <v>1</v>
      </c>
      <c r="UPV107" s="154">
        <f t="shared" ref="UPV107" si="7694">ROUND(UPT107*UPU107,0)</f>
        <v>9228</v>
      </c>
      <c r="UPW107" s="84">
        <f t="shared" ref="UPW107" si="7695">UPV107*UPM107</f>
        <v>0</v>
      </c>
      <c r="UPX107" s="150" t="s">
        <v>23</v>
      </c>
      <c r="UPY107" s="60" t="s">
        <v>147</v>
      </c>
      <c r="UPZ107" s="151" t="s">
        <v>43</v>
      </c>
      <c r="UQA107" s="60" t="s">
        <v>40</v>
      </c>
      <c r="UQB107" s="60"/>
      <c r="UQC107" s="60"/>
      <c r="UQD107" s="60">
        <v>6364</v>
      </c>
      <c r="UQE107" s="60">
        <v>0.1</v>
      </c>
      <c r="UQF107" s="152">
        <v>0.1</v>
      </c>
      <c r="UQG107" s="152">
        <v>0.25</v>
      </c>
      <c r="UQH107" s="152"/>
      <c r="UQI107" s="153">
        <f t="shared" ref="UQI107" si="7696">UQD107*(1+UQE107+UQF107+UQG107+UQH107)</f>
        <v>9227.8000000000011</v>
      </c>
      <c r="UQJ107" s="154">
        <f t="shared" ref="UQJ107" si="7697">ROUND(UQI107,0)</f>
        <v>9228</v>
      </c>
      <c r="UQK107" s="60">
        <v>1</v>
      </c>
      <c r="UQL107" s="154">
        <f t="shared" ref="UQL107" si="7698">ROUND(UQJ107*UQK107,0)</f>
        <v>9228</v>
      </c>
      <c r="UQM107" s="84">
        <f t="shared" ref="UQM107" si="7699">UQL107*UQC107</f>
        <v>0</v>
      </c>
      <c r="UQN107" s="150" t="s">
        <v>23</v>
      </c>
      <c r="UQO107" s="60" t="s">
        <v>147</v>
      </c>
      <c r="UQP107" s="151" t="s">
        <v>43</v>
      </c>
      <c r="UQQ107" s="60" t="s">
        <v>40</v>
      </c>
      <c r="UQR107" s="60"/>
      <c r="UQS107" s="60"/>
      <c r="UQT107" s="60">
        <v>6364</v>
      </c>
      <c r="UQU107" s="60">
        <v>0.1</v>
      </c>
      <c r="UQV107" s="152">
        <v>0.1</v>
      </c>
      <c r="UQW107" s="152">
        <v>0.25</v>
      </c>
      <c r="UQX107" s="152"/>
      <c r="UQY107" s="153">
        <f t="shared" ref="UQY107" si="7700">UQT107*(1+UQU107+UQV107+UQW107+UQX107)</f>
        <v>9227.8000000000011</v>
      </c>
      <c r="UQZ107" s="154">
        <f t="shared" ref="UQZ107" si="7701">ROUND(UQY107,0)</f>
        <v>9228</v>
      </c>
      <c r="URA107" s="60">
        <v>1</v>
      </c>
      <c r="URB107" s="154">
        <f t="shared" ref="URB107" si="7702">ROUND(UQZ107*URA107,0)</f>
        <v>9228</v>
      </c>
      <c r="URC107" s="84">
        <f t="shared" ref="URC107" si="7703">URB107*UQS107</f>
        <v>0</v>
      </c>
      <c r="URD107" s="150" t="s">
        <v>23</v>
      </c>
      <c r="URE107" s="60" t="s">
        <v>147</v>
      </c>
      <c r="URF107" s="151" t="s">
        <v>43</v>
      </c>
      <c r="URG107" s="60" t="s">
        <v>40</v>
      </c>
      <c r="URH107" s="60"/>
      <c r="URI107" s="60"/>
      <c r="URJ107" s="60">
        <v>6364</v>
      </c>
      <c r="URK107" s="60">
        <v>0.1</v>
      </c>
      <c r="URL107" s="152">
        <v>0.1</v>
      </c>
      <c r="URM107" s="152">
        <v>0.25</v>
      </c>
      <c r="URN107" s="152"/>
      <c r="URO107" s="153">
        <f t="shared" ref="URO107" si="7704">URJ107*(1+URK107+URL107+URM107+URN107)</f>
        <v>9227.8000000000011</v>
      </c>
      <c r="URP107" s="154">
        <f t="shared" ref="URP107" si="7705">ROUND(URO107,0)</f>
        <v>9228</v>
      </c>
      <c r="URQ107" s="60">
        <v>1</v>
      </c>
      <c r="URR107" s="154">
        <f t="shared" ref="URR107" si="7706">ROUND(URP107*URQ107,0)</f>
        <v>9228</v>
      </c>
      <c r="URS107" s="84">
        <f t="shared" ref="URS107" si="7707">URR107*URI107</f>
        <v>0</v>
      </c>
      <c r="URT107" s="150" t="s">
        <v>23</v>
      </c>
      <c r="URU107" s="60" t="s">
        <v>147</v>
      </c>
      <c r="URV107" s="151" t="s">
        <v>43</v>
      </c>
      <c r="URW107" s="60" t="s">
        <v>40</v>
      </c>
      <c r="URX107" s="60"/>
      <c r="URY107" s="60"/>
      <c r="URZ107" s="60">
        <v>6364</v>
      </c>
      <c r="USA107" s="60">
        <v>0.1</v>
      </c>
      <c r="USB107" s="152">
        <v>0.1</v>
      </c>
      <c r="USC107" s="152">
        <v>0.25</v>
      </c>
      <c r="USD107" s="152"/>
      <c r="USE107" s="153">
        <f t="shared" ref="USE107" si="7708">URZ107*(1+USA107+USB107+USC107+USD107)</f>
        <v>9227.8000000000011</v>
      </c>
      <c r="USF107" s="154">
        <f t="shared" ref="USF107" si="7709">ROUND(USE107,0)</f>
        <v>9228</v>
      </c>
      <c r="USG107" s="60">
        <v>1</v>
      </c>
      <c r="USH107" s="154">
        <f t="shared" ref="USH107" si="7710">ROUND(USF107*USG107,0)</f>
        <v>9228</v>
      </c>
      <c r="USI107" s="84">
        <f t="shared" ref="USI107" si="7711">USH107*URY107</f>
        <v>0</v>
      </c>
      <c r="USJ107" s="150" t="s">
        <v>23</v>
      </c>
      <c r="USK107" s="60" t="s">
        <v>147</v>
      </c>
      <c r="USL107" s="151" t="s">
        <v>43</v>
      </c>
      <c r="USM107" s="60" t="s">
        <v>40</v>
      </c>
      <c r="USN107" s="60"/>
      <c r="USO107" s="60"/>
      <c r="USP107" s="60">
        <v>6364</v>
      </c>
      <c r="USQ107" s="60">
        <v>0.1</v>
      </c>
      <c r="USR107" s="152">
        <v>0.1</v>
      </c>
      <c r="USS107" s="152">
        <v>0.25</v>
      </c>
      <c r="UST107" s="152"/>
      <c r="USU107" s="153">
        <f t="shared" ref="USU107" si="7712">USP107*(1+USQ107+USR107+USS107+UST107)</f>
        <v>9227.8000000000011</v>
      </c>
      <c r="USV107" s="154">
        <f t="shared" ref="USV107" si="7713">ROUND(USU107,0)</f>
        <v>9228</v>
      </c>
      <c r="USW107" s="60">
        <v>1</v>
      </c>
      <c r="USX107" s="154">
        <f t="shared" ref="USX107" si="7714">ROUND(USV107*USW107,0)</f>
        <v>9228</v>
      </c>
      <c r="USY107" s="84">
        <f t="shared" ref="USY107" si="7715">USX107*USO107</f>
        <v>0</v>
      </c>
      <c r="USZ107" s="150" t="s">
        <v>23</v>
      </c>
      <c r="UTA107" s="60" t="s">
        <v>147</v>
      </c>
      <c r="UTB107" s="151" t="s">
        <v>43</v>
      </c>
      <c r="UTC107" s="60" t="s">
        <v>40</v>
      </c>
      <c r="UTD107" s="60"/>
      <c r="UTE107" s="60"/>
      <c r="UTF107" s="60">
        <v>6364</v>
      </c>
      <c r="UTG107" s="60">
        <v>0.1</v>
      </c>
      <c r="UTH107" s="152">
        <v>0.1</v>
      </c>
      <c r="UTI107" s="152">
        <v>0.25</v>
      </c>
      <c r="UTJ107" s="152"/>
      <c r="UTK107" s="153">
        <f t="shared" ref="UTK107" si="7716">UTF107*(1+UTG107+UTH107+UTI107+UTJ107)</f>
        <v>9227.8000000000011</v>
      </c>
      <c r="UTL107" s="154">
        <f t="shared" ref="UTL107" si="7717">ROUND(UTK107,0)</f>
        <v>9228</v>
      </c>
      <c r="UTM107" s="60">
        <v>1</v>
      </c>
      <c r="UTN107" s="154">
        <f t="shared" ref="UTN107" si="7718">ROUND(UTL107*UTM107,0)</f>
        <v>9228</v>
      </c>
      <c r="UTO107" s="84">
        <f t="shared" ref="UTO107" si="7719">UTN107*UTE107</f>
        <v>0</v>
      </c>
      <c r="UTP107" s="150" t="s">
        <v>23</v>
      </c>
      <c r="UTQ107" s="60" t="s">
        <v>147</v>
      </c>
      <c r="UTR107" s="151" t="s">
        <v>43</v>
      </c>
      <c r="UTS107" s="60" t="s">
        <v>40</v>
      </c>
      <c r="UTT107" s="60"/>
      <c r="UTU107" s="60"/>
      <c r="UTV107" s="60">
        <v>6364</v>
      </c>
      <c r="UTW107" s="60">
        <v>0.1</v>
      </c>
      <c r="UTX107" s="152">
        <v>0.1</v>
      </c>
      <c r="UTY107" s="152">
        <v>0.25</v>
      </c>
      <c r="UTZ107" s="152"/>
      <c r="UUA107" s="153">
        <f t="shared" ref="UUA107" si="7720">UTV107*(1+UTW107+UTX107+UTY107+UTZ107)</f>
        <v>9227.8000000000011</v>
      </c>
      <c r="UUB107" s="154">
        <f t="shared" ref="UUB107" si="7721">ROUND(UUA107,0)</f>
        <v>9228</v>
      </c>
      <c r="UUC107" s="60">
        <v>1</v>
      </c>
      <c r="UUD107" s="154">
        <f t="shared" ref="UUD107" si="7722">ROUND(UUB107*UUC107,0)</f>
        <v>9228</v>
      </c>
      <c r="UUE107" s="84">
        <f t="shared" ref="UUE107" si="7723">UUD107*UTU107</f>
        <v>0</v>
      </c>
      <c r="UUF107" s="150" t="s">
        <v>23</v>
      </c>
      <c r="UUG107" s="60" t="s">
        <v>147</v>
      </c>
      <c r="UUH107" s="151" t="s">
        <v>43</v>
      </c>
      <c r="UUI107" s="60" t="s">
        <v>40</v>
      </c>
      <c r="UUJ107" s="60"/>
      <c r="UUK107" s="60"/>
      <c r="UUL107" s="60">
        <v>6364</v>
      </c>
      <c r="UUM107" s="60">
        <v>0.1</v>
      </c>
      <c r="UUN107" s="152">
        <v>0.1</v>
      </c>
      <c r="UUO107" s="152">
        <v>0.25</v>
      </c>
      <c r="UUP107" s="152"/>
      <c r="UUQ107" s="153">
        <f t="shared" ref="UUQ107" si="7724">UUL107*(1+UUM107+UUN107+UUO107+UUP107)</f>
        <v>9227.8000000000011</v>
      </c>
      <c r="UUR107" s="154">
        <f t="shared" ref="UUR107" si="7725">ROUND(UUQ107,0)</f>
        <v>9228</v>
      </c>
      <c r="UUS107" s="60">
        <v>1</v>
      </c>
      <c r="UUT107" s="154">
        <f t="shared" ref="UUT107" si="7726">ROUND(UUR107*UUS107,0)</f>
        <v>9228</v>
      </c>
      <c r="UUU107" s="84">
        <f t="shared" ref="UUU107" si="7727">UUT107*UUK107</f>
        <v>0</v>
      </c>
      <c r="UUV107" s="150" t="s">
        <v>23</v>
      </c>
      <c r="UUW107" s="60" t="s">
        <v>147</v>
      </c>
      <c r="UUX107" s="151" t="s">
        <v>43</v>
      </c>
      <c r="UUY107" s="60" t="s">
        <v>40</v>
      </c>
      <c r="UUZ107" s="60"/>
      <c r="UVA107" s="60"/>
      <c r="UVB107" s="60">
        <v>6364</v>
      </c>
      <c r="UVC107" s="60">
        <v>0.1</v>
      </c>
      <c r="UVD107" s="152">
        <v>0.1</v>
      </c>
      <c r="UVE107" s="152">
        <v>0.25</v>
      </c>
      <c r="UVF107" s="152"/>
      <c r="UVG107" s="153">
        <f t="shared" ref="UVG107" si="7728">UVB107*(1+UVC107+UVD107+UVE107+UVF107)</f>
        <v>9227.8000000000011</v>
      </c>
      <c r="UVH107" s="154">
        <f t="shared" ref="UVH107" si="7729">ROUND(UVG107,0)</f>
        <v>9228</v>
      </c>
      <c r="UVI107" s="60">
        <v>1</v>
      </c>
      <c r="UVJ107" s="154">
        <f t="shared" ref="UVJ107" si="7730">ROUND(UVH107*UVI107,0)</f>
        <v>9228</v>
      </c>
      <c r="UVK107" s="84">
        <f t="shared" ref="UVK107" si="7731">UVJ107*UVA107</f>
        <v>0</v>
      </c>
      <c r="UVL107" s="150" t="s">
        <v>23</v>
      </c>
      <c r="UVM107" s="60" t="s">
        <v>147</v>
      </c>
      <c r="UVN107" s="151" t="s">
        <v>43</v>
      </c>
      <c r="UVO107" s="60" t="s">
        <v>40</v>
      </c>
      <c r="UVP107" s="60"/>
      <c r="UVQ107" s="60"/>
      <c r="UVR107" s="60">
        <v>6364</v>
      </c>
      <c r="UVS107" s="60">
        <v>0.1</v>
      </c>
      <c r="UVT107" s="152">
        <v>0.1</v>
      </c>
      <c r="UVU107" s="152">
        <v>0.25</v>
      </c>
      <c r="UVV107" s="152"/>
      <c r="UVW107" s="153">
        <f t="shared" ref="UVW107" si="7732">UVR107*(1+UVS107+UVT107+UVU107+UVV107)</f>
        <v>9227.8000000000011</v>
      </c>
      <c r="UVX107" s="154">
        <f t="shared" ref="UVX107" si="7733">ROUND(UVW107,0)</f>
        <v>9228</v>
      </c>
      <c r="UVY107" s="60">
        <v>1</v>
      </c>
      <c r="UVZ107" s="154">
        <f t="shared" ref="UVZ107" si="7734">ROUND(UVX107*UVY107,0)</f>
        <v>9228</v>
      </c>
      <c r="UWA107" s="84">
        <f t="shared" ref="UWA107" si="7735">UVZ107*UVQ107</f>
        <v>0</v>
      </c>
      <c r="UWB107" s="150" t="s">
        <v>23</v>
      </c>
      <c r="UWC107" s="60" t="s">
        <v>147</v>
      </c>
      <c r="UWD107" s="151" t="s">
        <v>43</v>
      </c>
      <c r="UWE107" s="60" t="s">
        <v>40</v>
      </c>
      <c r="UWF107" s="60"/>
      <c r="UWG107" s="60"/>
      <c r="UWH107" s="60">
        <v>6364</v>
      </c>
      <c r="UWI107" s="60">
        <v>0.1</v>
      </c>
      <c r="UWJ107" s="152">
        <v>0.1</v>
      </c>
      <c r="UWK107" s="152">
        <v>0.25</v>
      </c>
      <c r="UWL107" s="152"/>
      <c r="UWM107" s="153">
        <f t="shared" ref="UWM107" si="7736">UWH107*(1+UWI107+UWJ107+UWK107+UWL107)</f>
        <v>9227.8000000000011</v>
      </c>
      <c r="UWN107" s="154">
        <f t="shared" ref="UWN107" si="7737">ROUND(UWM107,0)</f>
        <v>9228</v>
      </c>
      <c r="UWO107" s="60">
        <v>1</v>
      </c>
      <c r="UWP107" s="154">
        <f t="shared" ref="UWP107" si="7738">ROUND(UWN107*UWO107,0)</f>
        <v>9228</v>
      </c>
      <c r="UWQ107" s="84">
        <f t="shared" ref="UWQ107" si="7739">UWP107*UWG107</f>
        <v>0</v>
      </c>
      <c r="UWR107" s="150" t="s">
        <v>23</v>
      </c>
      <c r="UWS107" s="60" t="s">
        <v>147</v>
      </c>
      <c r="UWT107" s="151" t="s">
        <v>43</v>
      </c>
      <c r="UWU107" s="60" t="s">
        <v>40</v>
      </c>
      <c r="UWV107" s="60"/>
      <c r="UWW107" s="60"/>
      <c r="UWX107" s="60">
        <v>6364</v>
      </c>
      <c r="UWY107" s="60">
        <v>0.1</v>
      </c>
      <c r="UWZ107" s="152">
        <v>0.1</v>
      </c>
      <c r="UXA107" s="152">
        <v>0.25</v>
      </c>
      <c r="UXB107" s="152"/>
      <c r="UXC107" s="153">
        <f t="shared" ref="UXC107" si="7740">UWX107*(1+UWY107+UWZ107+UXA107+UXB107)</f>
        <v>9227.8000000000011</v>
      </c>
      <c r="UXD107" s="154">
        <f t="shared" ref="UXD107" si="7741">ROUND(UXC107,0)</f>
        <v>9228</v>
      </c>
      <c r="UXE107" s="60">
        <v>1</v>
      </c>
      <c r="UXF107" s="154">
        <f t="shared" ref="UXF107" si="7742">ROUND(UXD107*UXE107,0)</f>
        <v>9228</v>
      </c>
      <c r="UXG107" s="84">
        <f t="shared" ref="UXG107" si="7743">UXF107*UWW107</f>
        <v>0</v>
      </c>
      <c r="UXH107" s="150" t="s">
        <v>23</v>
      </c>
      <c r="UXI107" s="60" t="s">
        <v>147</v>
      </c>
      <c r="UXJ107" s="151" t="s">
        <v>43</v>
      </c>
      <c r="UXK107" s="60" t="s">
        <v>40</v>
      </c>
      <c r="UXL107" s="60"/>
      <c r="UXM107" s="60"/>
      <c r="UXN107" s="60">
        <v>6364</v>
      </c>
      <c r="UXO107" s="60">
        <v>0.1</v>
      </c>
      <c r="UXP107" s="152">
        <v>0.1</v>
      </c>
      <c r="UXQ107" s="152">
        <v>0.25</v>
      </c>
      <c r="UXR107" s="152"/>
      <c r="UXS107" s="153">
        <f t="shared" ref="UXS107" si="7744">UXN107*(1+UXO107+UXP107+UXQ107+UXR107)</f>
        <v>9227.8000000000011</v>
      </c>
      <c r="UXT107" s="154">
        <f t="shared" ref="UXT107" si="7745">ROUND(UXS107,0)</f>
        <v>9228</v>
      </c>
      <c r="UXU107" s="60">
        <v>1</v>
      </c>
      <c r="UXV107" s="154">
        <f t="shared" ref="UXV107" si="7746">ROUND(UXT107*UXU107,0)</f>
        <v>9228</v>
      </c>
      <c r="UXW107" s="84">
        <f t="shared" ref="UXW107" si="7747">UXV107*UXM107</f>
        <v>0</v>
      </c>
      <c r="UXX107" s="150" t="s">
        <v>23</v>
      </c>
      <c r="UXY107" s="60" t="s">
        <v>147</v>
      </c>
      <c r="UXZ107" s="151" t="s">
        <v>43</v>
      </c>
      <c r="UYA107" s="60" t="s">
        <v>40</v>
      </c>
      <c r="UYB107" s="60"/>
      <c r="UYC107" s="60"/>
      <c r="UYD107" s="60">
        <v>6364</v>
      </c>
      <c r="UYE107" s="60">
        <v>0.1</v>
      </c>
      <c r="UYF107" s="152">
        <v>0.1</v>
      </c>
      <c r="UYG107" s="152">
        <v>0.25</v>
      </c>
      <c r="UYH107" s="152"/>
      <c r="UYI107" s="153">
        <f t="shared" ref="UYI107" si="7748">UYD107*(1+UYE107+UYF107+UYG107+UYH107)</f>
        <v>9227.8000000000011</v>
      </c>
      <c r="UYJ107" s="154">
        <f t="shared" ref="UYJ107" si="7749">ROUND(UYI107,0)</f>
        <v>9228</v>
      </c>
      <c r="UYK107" s="60">
        <v>1</v>
      </c>
      <c r="UYL107" s="154">
        <f t="shared" ref="UYL107" si="7750">ROUND(UYJ107*UYK107,0)</f>
        <v>9228</v>
      </c>
      <c r="UYM107" s="84">
        <f t="shared" ref="UYM107" si="7751">UYL107*UYC107</f>
        <v>0</v>
      </c>
      <c r="UYN107" s="150" t="s">
        <v>23</v>
      </c>
      <c r="UYO107" s="60" t="s">
        <v>147</v>
      </c>
      <c r="UYP107" s="151" t="s">
        <v>43</v>
      </c>
      <c r="UYQ107" s="60" t="s">
        <v>40</v>
      </c>
      <c r="UYR107" s="60"/>
      <c r="UYS107" s="60"/>
      <c r="UYT107" s="60">
        <v>6364</v>
      </c>
      <c r="UYU107" s="60">
        <v>0.1</v>
      </c>
      <c r="UYV107" s="152">
        <v>0.1</v>
      </c>
      <c r="UYW107" s="152">
        <v>0.25</v>
      </c>
      <c r="UYX107" s="152"/>
      <c r="UYY107" s="153">
        <f t="shared" ref="UYY107" si="7752">UYT107*(1+UYU107+UYV107+UYW107+UYX107)</f>
        <v>9227.8000000000011</v>
      </c>
      <c r="UYZ107" s="154">
        <f t="shared" ref="UYZ107" si="7753">ROUND(UYY107,0)</f>
        <v>9228</v>
      </c>
      <c r="UZA107" s="60">
        <v>1</v>
      </c>
      <c r="UZB107" s="154">
        <f t="shared" ref="UZB107" si="7754">ROUND(UYZ107*UZA107,0)</f>
        <v>9228</v>
      </c>
      <c r="UZC107" s="84">
        <f t="shared" ref="UZC107" si="7755">UZB107*UYS107</f>
        <v>0</v>
      </c>
      <c r="UZD107" s="150" t="s">
        <v>23</v>
      </c>
      <c r="UZE107" s="60" t="s">
        <v>147</v>
      </c>
      <c r="UZF107" s="151" t="s">
        <v>43</v>
      </c>
      <c r="UZG107" s="60" t="s">
        <v>40</v>
      </c>
      <c r="UZH107" s="60"/>
      <c r="UZI107" s="60"/>
      <c r="UZJ107" s="60">
        <v>6364</v>
      </c>
      <c r="UZK107" s="60">
        <v>0.1</v>
      </c>
      <c r="UZL107" s="152">
        <v>0.1</v>
      </c>
      <c r="UZM107" s="152">
        <v>0.25</v>
      </c>
      <c r="UZN107" s="152"/>
      <c r="UZO107" s="153">
        <f t="shared" ref="UZO107" si="7756">UZJ107*(1+UZK107+UZL107+UZM107+UZN107)</f>
        <v>9227.8000000000011</v>
      </c>
      <c r="UZP107" s="154">
        <f t="shared" ref="UZP107" si="7757">ROUND(UZO107,0)</f>
        <v>9228</v>
      </c>
      <c r="UZQ107" s="60">
        <v>1</v>
      </c>
      <c r="UZR107" s="154">
        <f t="shared" ref="UZR107" si="7758">ROUND(UZP107*UZQ107,0)</f>
        <v>9228</v>
      </c>
      <c r="UZS107" s="84">
        <f t="shared" ref="UZS107" si="7759">UZR107*UZI107</f>
        <v>0</v>
      </c>
      <c r="UZT107" s="150" t="s">
        <v>23</v>
      </c>
      <c r="UZU107" s="60" t="s">
        <v>147</v>
      </c>
      <c r="UZV107" s="151" t="s">
        <v>43</v>
      </c>
      <c r="UZW107" s="60" t="s">
        <v>40</v>
      </c>
      <c r="UZX107" s="60"/>
      <c r="UZY107" s="60"/>
      <c r="UZZ107" s="60">
        <v>6364</v>
      </c>
      <c r="VAA107" s="60">
        <v>0.1</v>
      </c>
      <c r="VAB107" s="152">
        <v>0.1</v>
      </c>
      <c r="VAC107" s="152">
        <v>0.25</v>
      </c>
      <c r="VAD107" s="152"/>
      <c r="VAE107" s="153">
        <f t="shared" ref="VAE107" si="7760">UZZ107*(1+VAA107+VAB107+VAC107+VAD107)</f>
        <v>9227.8000000000011</v>
      </c>
      <c r="VAF107" s="154">
        <f t="shared" ref="VAF107" si="7761">ROUND(VAE107,0)</f>
        <v>9228</v>
      </c>
      <c r="VAG107" s="60">
        <v>1</v>
      </c>
      <c r="VAH107" s="154">
        <f t="shared" ref="VAH107" si="7762">ROUND(VAF107*VAG107,0)</f>
        <v>9228</v>
      </c>
      <c r="VAI107" s="84">
        <f t="shared" ref="VAI107" si="7763">VAH107*UZY107</f>
        <v>0</v>
      </c>
      <c r="VAJ107" s="150" t="s">
        <v>23</v>
      </c>
      <c r="VAK107" s="60" t="s">
        <v>147</v>
      </c>
      <c r="VAL107" s="151" t="s">
        <v>43</v>
      </c>
      <c r="VAM107" s="60" t="s">
        <v>40</v>
      </c>
      <c r="VAN107" s="60"/>
      <c r="VAO107" s="60"/>
      <c r="VAP107" s="60">
        <v>6364</v>
      </c>
      <c r="VAQ107" s="60">
        <v>0.1</v>
      </c>
      <c r="VAR107" s="152">
        <v>0.1</v>
      </c>
      <c r="VAS107" s="152">
        <v>0.25</v>
      </c>
      <c r="VAT107" s="152"/>
      <c r="VAU107" s="153">
        <f t="shared" ref="VAU107" si="7764">VAP107*(1+VAQ107+VAR107+VAS107+VAT107)</f>
        <v>9227.8000000000011</v>
      </c>
      <c r="VAV107" s="154">
        <f t="shared" ref="VAV107" si="7765">ROUND(VAU107,0)</f>
        <v>9228</v>
      </c>
      <c r="VAW107" s="60">
        <v>1</v>
      </c>
      <c r="VAX107" s="154">
        <f t="shared" ref="VAX107" si="7766">ROUND(VAV107*VAW107,0)</f>
        <v>9228</v>
      </c>
      <c r="VAY107" s="84">
        <f t="shared" ref="VAY107" si="7767">VAX107*VAO107</f>
        <v>0</v>
      </c>
      <c r="VAZ107" s="150" t="s">
        <v>23</v>
      </c>
      <c r="VBA107" s="60" t="s">
        <v>147</v>
      </c>
      <c r="VBB107" s="151" t="s">
        <v>43</v>
      </c>
      <c r="VBC107" s="60" t="s">
        <v>40</v>
      </c>
      <c r="VBD107" s="60"/>
      <c r="VBE107" s="60"/>
      <c r="VBF107" s="60">
        <v>6364</v>
      </c>
      <c r="VBG107" s="60">
        <v>0.1</v>
      </c>
      <c r="VBH107" s="152">
        <v>0.1</v>
      </c>
      <c r="VBI107" s="152">
        <v>0.25</v>
      </c>
      <c r="VBJ107" s="152"/>
      <c r="VBK107" s="153">
        <f t="shared" ref="VBK107" si="7768">VBF107*(1+VBG107+VBH107+VBI107+VBJ107)</f>
        <v>9227.8000000000011</v>
      </c>
      <c r="VBL107" s="154">
        <f t="shared" ref="VBL107" si="7769">ROUND(VBK107,0)</f>
        <v>9228</v>
      </c>
      <c r="VBM107" s="60">
        <v>1</v>
      </c>
      <c r="VBN107" s="154">
        <f t="shared" ref="VBN107" si="7770">ROUND(VBL107*VBM107,0)</f>
        <v>9228</v>
      </c>
      <c r="VBO107" s="84">
        <f t="shared" ref="VBO107" si="7771">VBN107*VBE107</f>
        <v>0</v>
      </c>
      <c r="VBP107" s="150" t="s">
        <v>23</v>
      </c>
      <c r="VBQ107" s="60" t="s">
        <v>147</v>
      </c>
      <c r="VBR107" s="151" t="s">
        <v>43</v>
      </c>
      <c r="VBS107" s="60" t="s">
        <v>40</v>
      </c>
      <c r="VBT107" s="60"/>
      <c r="VBU107" s="60"/>
      <c r="VBV107" s="60">
        <v>6364</v>
      </c>
      <c r="VBW107" s="60">
        <v>0.1</v>
      </c>
      <c r="VBX107" s="152">
        <v>0.1</v>
      </c>
      <c r="VBY107" s="152">
        <v>0.25</v>
      </c>
      <c r="VBZ107" s="152"/>
      <c r="VCA107" s="153">
        <f t="shared" ref="VCA107" si="7772">VBV107*(1+VBW107+VBX107+VBY107+VBZ107)</f>
        <v>9227.8000000000011</v>
      </c>
      <c r="VCB107" s="154">
        <f t="shared" ref="VCB107" si="7773">ROUND(VCA107,0)</f>
        <v>9228</v>
      </c>
      <c r="VCC107" s="60">
        <v>1</v>
      </c>
      <c r="VCD107" s="154">
        <f t="shared" ref="VCD107" si="7774">ROUND(VCB107*VCC107,0)</f>
        <v>9228</v>
      </c>
      <c r="VCE107" s="84">
        <f t="shared" ref="VCE107" si="7775">VCD107*VBU107</f>
        <v>0</v>
      </c>
      <c r="VCF107" s="150" t="s">
        <v>23</v>
      </c>
      <c r="VCG107" s="60" t="s">
        <v>147</v>
      </c>
      <c r="VCH107" s="151" t="s">
        <v>43</v>
      </c>
      <c r="VCI107" s="60" t="s">
        <v>40</v>
      </c>
      <c r="VCJ107" s="60"/>
      <c r="VCK107" s="60"/>
      <c r="VCL107" s="60">
        <v>6364</v>
      </c>
      <c r="VCM107" s="60">
        <v>0.1</v>
      </c>
      <c r="VCN107" s="152">
        <v>0.1</v>
      </c>
      <c r="VCO107" s="152">
        <v>0.25</v>
      </c>
      <c r="VCP107" s="152"/>
      <c r="VCQ107" s="153">
        <f t="shared" ref="VCQ107" si="7776">VCL107*(1+VCM107+VCN107+VCO107+VCP107)</f>
        <v>9227.8000000000011</v>
      </c>
      <c r="VCR107" s="154">
        <f t="shared" ref="VCR107" si="7777">ROUND(VCQ107,0)</f>
        <v>9228</v>
      </c>
      <c r="VCS107" s="60">
        <v>1</v>
      </c>
      <c r="VCT107" s="154">
        <f t="shared" ref="VCT107" si="7778">ROUND(VCR107*VCS107,0)</f>
        <v>9228</v>
      </c>
      <c r="VCU107" s="84">
        <f t="shared" ref="VCU107" si="7779">VCT107*VCK107</f>
        <v>0</v>
      </c>
      <c r="VCV107" s="150" t="s">
        <v>23</v>
      </c>
      <c r="VCW107" s="60" t="s">
        <v>147</v>
      </c>
      <c r="VCX107" s="151" t="s">
        <v>43</v>
      </c>
      <c r="VCY107" s="60" t="s">
        <v>40</v>
      </c>
      <c r="VCZ107" s="60"/>
      <c r="VDA107" s="60"/>
      <c r="VDB107" s="60">
        <v>6364</v>
      </c>
      <c r="VDC107" s="60">
        <v>0.1</v>
      </c>
      <c r="VDD107" s="152">
        <v>0.1</v>
      </c>
      <c r="VDE107" s="152">
        <v>0.25</v>
      </c>
      <c r="VDF107" s="152"/>
      <c r="VDG107" s="153">
        <f t="shared" ref="VDG107" si="7780">VDB107*(1+VDC107+VDD107+VDE107+VDF107)</f>
        <v>9227.8000000000011</v>
      </c>
      <c r="VDH107" s="154">
        <f t="shared" ref="VDH107" si="7781">ROUND(VDG107,0)</f>
        <v>9228</v>
      </c>
      <c r="VDI107" s="60">
        <v>1</v>
      </c>
      <c r="VDJ107" s="154">
        <f t="shared" ref="VDJ107" si="7782">ROUND(VDH107*VDI107,0)</f>
        <v>9228</v>
      </c>
      <c r="VDK107" s="84">
        <f t="shared" ref="VDK107" si="7783">VDJ107*VDA107</f>
        <v>0</v>
      </c>
      <c r="VDL107" s="150" t="s">
        <v>23</v>
      </c>
      <c r="VDM107" s="60" t="s">
        <v>147</v>
      </c>
      <c r="VDN107" s="151" t="s">
        <v>43</v>
      </c>
      <c r="VDO107" s="60" t="s">
        <v>40</v>
      </c>
      <c r="VDP107" s="60"/>
      <c r="VDQ107" s="60"/>
      <c r="VDR107" s="60">
        <v>6364</v>
      </c>
      <c r="VDS107" s="60">
        <v>0.1</v>
      </c>
      <c r="VDT107" s="152">
        <v>0.1</v>
      </c>
      <c r="VDU107" s="152">
        <v>0.25</v>
      </c>
      <c r="VDV107" s="152"/>
      <c r="VDW107" s="153">
        <f t="shared" ref="VDW107" si="7784">VDR107*(1+VDS107+VDT107+VDU107+VDV107)</f>
        <v>9227.8000000000011</v>
      </c>
      <c r="VDX107" s="154">
        <f t="shared" ref="VDX107" si="7785">ROUND(VDW107,0)</f>
        <v>9228</v>
      </c>
      <c r="VDY107" s="60">
        <v>1</v>
      </c>
      <c r="VDZ107" s="154">
        <f t="shared" ref="VDZ107" si="7786">ROUND(VDX107*VDY107,0)</f>
        <v>9228</v>
      </c>
      <c r="VEA107" s="84">
        <f t="shared" ref="VEA107" si="7787">VDZ107*VDQ107</f>
        <v>0</v>
      </c>
      <c r="VEB107" s="150" t="s">
        <v>23</v>
      </c>
      <c r="VEC107" s="60" t="s">
        <v>147</v>
      </c>
      <c r="VED107" s="151" t="s">
        <v>43</v>
      </c>
      <c r="VEE107" s="60" t="s">
        <v>40</v>
      </c>
      <c r="VEF107" s="60"/>
      <c r="VEG107" s="60"/>
      <c r="VEH107" s="60">
        <v>6364</v>
      </c>
      <c r="VEI107" s="60">
        <v>0.1</v>
      </c>
      <c r="VEJ107" s="152">
        <v>0.1</v>
      </c>
      <c r="VEK107" s="152">
        <v>0.25</v>
      </c>
      <c r="VEL107" s="152"/>
      <c r="VEM107" s="153">
        <f t="shared" ref="VEM107" si="7788">VEH107*(1+VEI107+VEJ107+VEK107+VEL107)</f>
        <v>9227.8000000000011</v>
      </c>
      <c r="VEN107" s="154">
        <f t="shared" ref="VEN107" si="7789">ROUND(VEM107,0)</f>
        <v>9228</v>
      </c>
      <c r="VEO107" s="60">
        <v>1</v>
      </c>
      <c r="VEP107" s="154">
        <f t="shared" ref="VEP107" si="7790">ROUND(VEN107*VEO107,0)</f>
        <v>9228</v>
      </c>
      <c r="VEQ107" s="84">
        <f t="shared" ref="VEQ107" si="7791">VEP107*VEG107</f>
        <v>0</v>
      </c>
      <c r="VER107" s="150" t="s">
        <v>23</v>
      </c>
      <c r="VES107" s="60" t="s">
        <v>147</v>
      </c>
      <c r="VET107" s="151" t="s">
        <v>43</v>
      </c>
      <c r="VEU107" s="60" t="s">
        <v>40</v>
      </c>
      <c r="VEV107" s="60"/>
      <c r="VEW107" s="60"/>
      <c r="VEX107" s="60">
        <v>6364</v>
      </c>
      <c r="VEY107" s="60">
        <v>0.1</v>
      </c>
      <c r="VEZ107" s="152">
        <v>0.1</v>
      </c>
      <c r="VFA107" s="152">
        <v>0.25</v>
      </c>
      <c r="VFB107" s="152"/>
      <c r="VFC107" s="153">
        <f t="shared" ref="VFC107" si="7792">VEX107*(1+VEY107+VEZ107+VFA107+VFB107)</f>
        <v>9227.8000000000011</v>
      </c>
      <c r="VFD107" s="154">
        <f t="shared" ref="VFD107" si="7793">ROUND(VFC107,0)</f>
        <v>9228</v>
      </c>
      <c r="VFE107" s="60">
        <v>1</v>
      </c>
      <c r="VFF107" s="154">
        <f t="shared" ref="VFF107" si="7794">ROUND(VFD107*VFE107,0)</f>
        <v>9228</v>
      </c>
      <c r="VFG107" s="84">
        <f t="shared" ref="VFG107" si="7795">VFF107*VEW107</f>
        <v>0</v>
      </c>
      <c r="VFH107" s="150" t="s">
        <v>23</v>
      </c>
      <c r="VFI107" s="60" t="s">
        <v>147</v>
      </c>
      <c r="VFJ107" s="151" t="s">
        <v>43</v>
      </c>
      <c r="VFK107" s="60" t="s">
        <v>40</v>
      </c>
      <c r="VFL107" s="60"/>
      <c r="VFM107" s="60"/>
      <c r="VFN107" s="60">
        <v>6364</v>
      </c>
      <c r="VFO107" s="60">
        <v>0.1</v>
      </c>
      <c r="VFP107" s="152">
        <v>0.1</v>
      </c>
      <c r="VFQ107" s="152">
        <v>0.25</v>
      </c>
      <c r="VFR107" s="152"/>
      <c r="VFS107" s="153">
        <f t="shared" ref="VFS107" si="7796">VFN107*(1+VFO107+VFP107+VFQ107+VFR107)</f>
        <v>9227.8000000000011</v>
      </c>
      <c r="VFT107" s="154">
        <f t="shared" ref="VFT107" si="7797">ROUND(VFS107,0)</f>
        <v>9228</v>
      </c>
      <c r="VFU107" s="60">
        <v>1</v>
      </c>
      <c r="VFV107" s="154">
        <f t="shared" ref="VFV107" si="7798">ROUND(VFT107*VFU107,0)</f>
        <v>9228</v>
      </c>
      <c r="VFW107" s="84">
        <f t="shared" ref="VFW107" si="7799">VFV107*VFM107</f>
        <v>0</v>
      </c>
      <c r="VFX107" s="150" t="s">
        <v>23</v>
      </c>
      <c r="VFY107" s="60" t="s">
        <v>147</v>
      </c>
      <c r="VFZ107" s="151" t="s">
        <v>43</v>
      </c>
      <c r="VGA107" s="60" t="s">
        <v>40</v>
      </c>
      <c r="VGB107" s="60"/>
      <c r="VGC107" s="60"/>
      <c r="VGD107" s="60">
        <v>6364</v>
      </c>
      <c r="VGE107" s="60">
        <v>0.1</v>
      </c>
      <c r="VGF107" s="152">
        <v>0.1</v>
      </c>
      <c r="VGG107" s="152">
        <v>0.25</v>
      </c>
      <c r="VGH107" s="152"/>
      <c r="VGI107" s="153">
        <f t="shared" ref="VGI107" si="7800">VGD107*(1+VGE107+VGF107+VGG107+VGH107)</f>
        <v>9227.8000000000011</v>
      </c>
      <c r="VGJ107" s="154">
        <f t="shared" ref="VGJ107" si="7801">ROUND(VGI107,0)</f>
        <v>9228</v>
      </c>
      <c r="VGK107" s="60">
        <v>1</v>
      </c>
      <c r="VGL107" s="154">
        <f t="shared" ref="VGL107" si="7802">ROUND(VGJ107*VGK107,0)</f>
        <v>9228</v>
      </c>
      <c r="VGM107" s="84">
        <f t="shared" ref="VGM107" si="7803">VGL107*VGC107</f>
        <v>0</v>
      </c>
      <c r="VGN107" s="150" t="s">
        <v>23</v>
      </c>
      <c r="VGO107" s="60" t="s">
        <v>147</v>
      </c>
      <c r="VGP107" s="151" t="s">
        <v>43</v>
      </c>
      <c r="VGQ107" s="60" t="s">
        <v>40</v>
      </c>
      <c r="VGR107" s="60"/>
      <c r="VGS107" s="60"/>
      <c r="VGT107" s="60">
        <v>6364</v>
      </c>
      <c r="VGU107" s="60">
        <v>0.1</v>
      </c>
      <c r="VGV107" s="152">
        <v>0.1</v>
      </c>
      <c r="VGW107" s="152">
        <v>0.25</v>
      </c>
      <c r="VGX107" s="152"/>
      <c r="VGY107" s="153">
        <f t="shared" ref="VGY107" si="7804">VGT107*(1+VGU107+VGV107+VGW107+VGX107)</f>
        <v>9227.8000000000011</v>
      </c>
      <c r="VGZ107" s="154">
        <f t="shared" ref="VGZ107" si="7805">ROUND(VGY107,0)</f>
        <v>9228</v>
      </c>
      <c r="VHA107" s="60">
        <v>1</v>
      </c>
      <c r="VHB107" s="154">
        <f t="shared" ref="VHB107" si="7806">ROUND(VGZ107*VHA107,0)</f>
        <v>9228</v>
      </c>
      <c r="VHC107" s="84">
        <f t="shared" ref="VHC107" si="7807">VHB107*VGS107</f>
        <v>0</v>
      </c>
      <c r="VHD107" s="150" t="s">
        <v>23</v>
      </c>
      <c r="VHE107" s="60" t="s">
        <v>147</v>
      </c>
      <c r="VHF107" s="151" t="s">
        <v>43</v>
      </c>
      <c r="VHG107" s="60" t="s">
        <v>40</v>
      </c>
      <c r="VHH107" s="60"/>
      <c r="VHI107" s="60"/>
      <c r="VHJ107" s="60">
        <v>6364</v>
      </c>
      <c r="VHK107" s="60">
        <v>0.1</v>
      </c>
      <c r="VHL107" s="152">
        <v>0.1</v>
      </c>
      <c r="VHM107" s="152">
        <v>0.25</v>
      </c>
      <c r="VHN107" s="152"/>
      <c r="VHO107" s="153">
        <f t="shared" ref="VHO107" si="7808">VHJ107*(1+VHK107+VHL107+VHM107+VHN107)</f>
        <v>9227.8000000000011</v>
      </c>
      <c r="VHP107" s="154">
        <f t="shared" ref="VHP107" si="7809">ROUND(VHO107,0)</f>
        <v>9228</v>
      </c>
      <c r="VHQ107" s="60">
        <v>1</v>
      </c>
      <c r="VHR107" s="154">
        <f t="shared" ref="VHR107" si="7810">ROUND(VHP107*VHQ107,0)</f>
        <v>9228</v>
      </c>
      <c r="VHS107" s="84">
        <f t="shared" ref="VHS107" si="7811">VHR107*VHI107</f>
        <v>0</v>
      </c>
      <c r="VHT107" s="150" t="s">
        <v>23</v>
      </c>
      <c r="VHU107" s="60" t="s">
        <v>147</v>
      </c>
      <c r="VHV107" s="151" t="s">
        <v>43</v>
      </c>
      <c r="VHW107" s="60" t="s">
        <v>40</v>
      </c>
      <c r="VHX107" s="60"/>
      <c r="VHY107" s="60"/>
      <c r="VHZ107" s="60">
        <v>6364</v>
      </c>
      <c r="VIA107" s="60">
        <v>0.1</v>
      </c>
      <c r="VIB107" s="152">
        <v>0.1</v>
      </c>
      <c r="VIC107" s="152">
        <v>0.25</v>
      </c>
      <c r="VID107" s="152"/>
      <c r="VIE107" s="153">
        <f t="shared" ref="VIE107" si="7812">VHZ107*(1+VIA107+VIB107+VIC107+VID107)</f>
        <v>9227.8000000000011</v>
      </c>
      <c r="VIF107" s="154">
        <f t="shared" ref="VIF107" si="7813">ROUND(VIE107,0)</f>
        <v>9228</v>
      </c>
      <c r="VIG107" s="60">
        <v>1</v>
      </c>
      <c r="VIH107" s="154">
        <f t="shared" ref="VIH107" si="7814">ROUND(VIF107*VIG107,0)</f>
        <v>9228</v>
      </c>
      <c r="VII107" s="84">
        <f t="shared" ref="VII107" si="7815">VIH107*VHY107</f>
        <v>0</v>
      </c>
      <c r="VIJ107" s="150" t="s">
        <v>23</v>
      </c>
      <c r="VIK107" s="60" t="s">
        <v>147</v>
      </c>
      <c r="VIL107" s="151" t="s">
        <v>43</v>
      </c>
      <c r="VIM107" s="60" t="s">
        <v>40</v>
      </c>
      <c r="VIN107" s="60"/>
      <c r="VIO107" s="60"/>
      <c r="VIP107" s="60">
        <v>6364</v>
      </c>
      <c r="VIQ107" s="60">
        <v>0.1</v>
      </c>
      <c r="VIR107" s="152">
        <v>0.1</v>
      </c>
      <c r="VIS107" s="152">
        <v>0.25</v>
      </c>
      <c r="VIT107" s="152"/>
      <c r="VIU107" s="153">
        <f t="shared" ref="VIU107" si="7816">VIP107*(1+VIQ107+VIR107+VIS107+VIT107)</f>
        <v>9227.8000000000011</v>
      </c>
      <c r="VIV107" s="154">
        <f t="shared" ref="VIV107" si="7817">ROUND(VIU107,0)</f>
        <v>9228</v>
      </c>
      <c r="VIW107" s="60">
        <v>1</v>
      </c>
      <c r="VIX107" s="154">
        <f t="shared" ref="VIX107" si="7818">ROUND(VIV107*VIW107,0)</f>
        <v>9228</v>
      </c>
      <c r="VIY107" s="84">
        <f t="shared" ref="VIY107" si="7819">VIX107*VIO107</f>
        <v>0</v>
      </c>
      <c r="VIZ107" s="150" t="s">
        <v>23</v>
      </c>
      <c r="VJA107" s="60" t="s">
        <v>147</v>
      </c>
      <c r="VJB107" s="151" t="s">
        <v>43</v>
      </c>
      <c r="VJC107" s="60" t="s">
        <v>40</v>
      </c>
      <c r="VJD107" s="60"/>
      <c r="VJE107" s="60"/>
      <c r="VJF107" s="60">
        <v>6364</v>
      </c>
      <c r="VJG107" s="60">
        <v>0.1</v>
      </c>
      <c r="VJH107" s="152">
        <v>0.1</v>
      </c>
      <c r="VJI107" s="152">
        <v>0.25</v>
      </c>
      <c r="VJJ107" s="152"/>
      <c r="VJK107" s="153">
        <f t="shared" ref="VJK107" si="7820">VJF107*(1+VJG107+VJH107+VJI107+VJJ107)</f>
        <v>9227.8000000000011</v>
      </c>
      <c r="VJL107" s="154">
        <f t="shared" ref="VJL107" si="7821">ROUND(VJK107,0)</f>
        <v>9228</v>
      </c>
      <c r="VJM107" s="60">
        <v>1</v>
      </c>
      <c r="VJN107" s="154">
        <f t="shared" ref="VJN107" si="7822">ROUND(VJL107*VJM107,0)</f>
        <v>9228</v>
      </c>
      <c r="VJO107" s="84">
        <f t="shared" ref="VJO107" si="7823">VJN107*VJE107</f>
        <v>0</v>
      </c>
      <c r="VJP107" s="150" t="s">
        <v>23</v>
      </c>
      <c r="VJQ107" s="60" t="s">
        <v>147</v>
      </c>
      <c r="VJR107" s="151" t="s">
        <v>43</v>
      </c>
      <c r="VJS107" s="60" t="s">
        <v>40</v>
      </c>
      <c r="VJT107" s="60"/>
      <c r="VJU107" s="60"/>
      <c r="VJV107" s="60">
        <v>6364</v>
      </c>
      <c r="VJW107" s="60">
        <v>0.1</v>
      </c>
      <c r="VJX107" s="152">
        <v>0.1</v>
      </c>
      <c r="VJY107" s="152">
        <v>0.25</v>
      </c>
      <c r="VJZ107" s="152"/>
      <c r="VKA107" s="153">
        <f t="shared" ref="VKA107" si="7824">VJV107*(1+VJW107+VJX107+VJY107+VJZ107)</f>
        <v>9227.8000000000011</v>
      </c>
      <c r="VKB107" s="154">
        <f t="shared" ref="VKB107" si="7825">ROUND(VKA107,0)</f>
        <v>9228</v>
      </c>
      <c r="VKC107" s="60">
        <v>1</v>
      </c>
      <c r="VKD107" s="154">
        <f t="shared" ref="VKD107" si="7826">ROUND(VKB107*VKC107,0)</f>
        <v>9228</v>
      </c>
      <c r="VKE107" s="84">
        <f t="shared" ref="VKE107" si="7827">VKD107*VJU107</f>
        <v>0</v>
      </c>
      <c r="VKF107" s="150" t="s">
        <v>23</v>
      </c>
      <c r="VKG107" s="60" t="s">
        <v>147</v>
      </c>
      <c r="VKH107" s="151" t="s">
        <v>43</v>
      </c>
      <c r="VKI107" s="60" t="s">
        <v>40</v>
      </c>
      <c r="VKJ107" s="60"/>
      <c r="VKK107" s="60"/>
      <c r="VKL107" s="60">
        <v>6364</v>
      </c>
      <c r="VKM107" s="60">
        <v>0.1</v>
      </c>
      <c r="VKN107" s="152">
        <v>0.1</v>
      </c>
      <c r="VKO107" s="152">
        <v>0.25</v>
      </c>
      <c r="VKP107" s="152"/>
      <c r="VKQ107" s="153">
        <f t="shared" ref="VKQ107" si="7828">VKL107*(1+VKM107+VKN107+VKO107+VKP107)</f>
        <v>9227.8000000000011</v>
      </c>
      <c r="VKR107" s="154">
        <f t="shared" ref="VKR107" si="7829">ROUND(VKQ107,0)</f>
        <v>9228</v>
      </c>
      <c r="VKS107" s="60">
        <v>1</v>
      </c>
      <c r="VKT107" s="154">
        <f t="shared" ref="VKT107" si="7830">ROUND(VKR107*VKS107,0)</f>
        <v>9228</v>
      </c>
      <c r="VKU107" s="84">
        <f t="shared" ref="VKU107" si="7831">VKT107*VKK107</f>
        <v>0</v>
      </c>
      <c r="VKV107" s="150" t="s">
        <v>23</v>
      </c>
      <c r="VKW107" s="60" t="s">
        <v>147</v>
      </c>
      <c r="VKX107" s="151" t="s">
        <v>43</v>
      </c>
      <c r="VKY107" s="60" t="s">
        <v>40</v>
      </c>
      <c r="VKZ107" s="60"/>
      <c r="VLA107" s="60"/>
      <c r="VLB107" s="60">
        <v>6364</v>
      </c>
      <c r="VLC107" s="60">
        <v>0.1</v>
      </c>
      <c r="VLD107" s="152">
        <v>0.1</v>
      </c>
      <c r="VLE107" s="152">
        <v>0.25</v>
      </c>
      <c r="VLF107" s="152"/>
      <c r="VLG107" s="153">
        <f t="shared" ref="VLG107" si="7832">VLB107*(1+VLC107+VLD107+VLE107+VLF107)</f>
        <v>9227.8000000000011</v>
      </c>
      <c r="VLH107" s="154">
        <f t="shared" ref="VLH107" si="7833">ROUND(VLG107,0)</f>
        <v>9228</v>
      </c>
      <c r="VLI107" s="60">
        <v>1</v>
      </c>
      <c r="VLJ107" s="154">
        <f t="shared" ref="VLJ107" si="7834">ROUND(VLH107*VLI107,0)</f>
        <v>9228</v>
      </c>
      <c r="VLK107" s="84">
        <f t="shared" ref="VLK107" si="7835">VLJ107*VLA107</f>
        <v>0</v>
      </c>
      <c r="VLL107" s="150" t="s">
        <v>23</v>
      </c>
      <c r="VLM107" s="60" t="s">
        <v>147</v>
      </c>
      <c r="VLN107" s="151" t="s">
        <v>43</v>
      </c>
      <c r="VLO107" s="60" t="s">
        <v>40</v>
      </c>
      <c r="VLP107" s="60"/>
      <c r="VLQ107" s="60"/>
      <c r="VLR107" s="60">
        <v>6364</v>
      </c>
      <c r="VLS107" s="60">
        <v>0.1</v>
      </c>
      <c r="VLT107" s="152">
        <v>0.1</v>
      </c>
      <c r="VLU107" s="152">
        <v>0.25</v>
      </c>
      <c r="VLV107" s="152"/>
      <c r="VLW107" s="153">
        <f t="shared" ref="VLW107" si="7836">VLR107*(1+VLS107+VLT107+VLU107+VLV107)</f>
        <v>9227.8000000000011</v>
      </c>
      <c r="VLX107" s="154">
        <f t="shared" ref="VLX107" si="7837">ROUND(VLW107,0)</f>
        <v>9228</v>
      </c>
      <c r="VLY107" s="60">
        <v>1</v>
      </c>
      <c r="VLZ107" s="154">
        <f t="shared" ref="VLZ107" si="7838">ROUND(VLX107*VLY107,0)</f>
        <v>9228</v>
      </c>
      <c r="VMA107" s="84">
        <f t="shared" ref="VMA107" si="7839">VLZ107*VLQ107</f>
        <v>0</v>
      </c>
      <c r="VMB107" s="150" t="s">
        <v>23</v>
      </c>
      <c r="VMC107" s="60" t="s">
        <v>147</v>
      </c>
      <c r="VMD107" s="151" t="s">
        <v>43</v>
      </c>
      <c r="VME107" s="60" t="s">
        <v>40</v>
      </c>
      <c r="VMF107" s="60"/>
      <c r="VMG107" s="60"/>
      <c r="VMH107" s="60">
        <v>6364</v>
      </c>
      <c r="VMI107" s="60">
        <v>0.1</v>
      </c>
      <c r="VMJ107" s="152">
        <v>0.1</v>
      </c>
      <c r="VMK107" s="152">
        <v>0.25</v>
      </c>
      <c r="VML107" s="152"/>
      <c r="VMM107" s="153">
        <f t="shared" ref="VMM107" si="7840">VMH107*(1+VMI107+VMJ107+VMK107+VML107)</f>
        <v>9227.8000000000011</v>
      </c>
      <c r="VMN107" s="154">
        <f t="shared" ref="VMN107" si="7841">ROUND(VMM107,0)</f>
        <v>9228</v>
      </c>
      <c r="VMO107" s="60">
        <v>1</v>
      </c>
      <c r="VMP107" s="154">
        <f t="shared" ref="VMP107" si="7842">ROUND(VMN107*VMO107,0)</f>
        <v>9228</v>
      </c>
      <c r="VMQ107" s="84">
        <f t="shared" ref="VMQ107" si="7843">VMP107*VMG107</f>
        <v>0</v>
      </c>
      <c r="VMR107" s="150" t="s">
        <v>23</v>
      </c>
      <c r="VMS107" s="60" t="s">
        <v>147</v>
      </c>
      <c r="VMT107" s="151" t="s">
        <v>43</v>
      </c>
      <c r="VMU107" s="60" t="s">
        <v>40</v>
      </c>
      <c r="VMV107" s="60"/>
      <c r="VMW107" s="60"/>
      <c r="VMX107" s="60">
        <v>6364</v>
      </c>
      <c r="VMY107" s="60">
        <v>0.1</v>
      </c>
      <c r="VMZ107" s="152">
        <v>0.1</v>
      </c>
      <c r="VNA107" s="152">
        <v>0.25</v>
      </c>
      <c r="VNB107" s="152"/>
      <c r="VNC107" s="153">
        <f t="shared" ref="VNC107" si="7844">VMX107*(1+VMY107+VMZ107+VNA107+VNB107)</f>
        <v>9227.8000000000011</v>
      </c>
      <c r="VND107" s="154">
        <f t="shared" ref="VND107" si="7845">ROUND(VNC107,0)</f>
        <v>9228</v>
      </c>
      <c r="VNE107" s="60">
        <v>1</v>
      </c>
      <c r="VNF107" s="154">
        <f t="shared" ref="VNF107" si="7846">ROUND(VND107*VNE107,0)</f>
        <v>9228</v>
      </c>
      <c r="VNG107" s="84">
        <f t="shared" ref="VNG107" si="7847">VNF107*VMW107</f>
        <v>0</v>
      </c>
      <c r="VNH107" s="150" t="s">
        <v>23</v>
      </c>
      <c r="VNI107" s="60" t="s">
        <v>147</v>
      </c>
      <c r="VNJ107" s="151" t="s">
        <v>43</v>
      </c>
      <c r="VNK107" s="60" t="s">
        <v>40</v>
      </c>
      <c r="VNL107" s="60"/>
      <c r="VNM107" s="60"/>
      <c r="VNN107" s="60">
        <v>6364</v>
      </c>
      <c r="VNO107" s="60">
        <v>0.1</v>
      </c>
      <c r="VNP107" s="152">
        <v>0.1</v>
      </c>
      <c r="VNQ107" s="152">
        <v>0.25</v>
      </c>
      <c r="VNR107" s="152"/>
      <c r="VNS107" s="153">
        <f t="shared" ref="VNS107" si="7848">VNN107*(1+VNO107+VNP107+VNQ107+VNR107)</f>
        <v>9227.8000000000011</v>
      </c>
      <c r="VNT107" s="154">
        <f t="shared" ref="VNT107" si="7849">ROUND(VNS107,0)</f>
        <v>9228</v>
      </c>
      <c r="VNU107" s="60">
        <v>1</v>
      </c>
      <c r="VNV107" s="154">
        <f t="shared" ref="VNV107" si="7850">ROUND(VNT107*VNU107,0)</f>
        <v>9228</v>
      </c>
      <c r="VNW107" s="84">
        <f t="shared" ref="VNW107" si="7851">VNV107*VNM107</f>
        <v>0</v>
      </c>
      <c r="VNX107" s="150" t="s">
        <v>23</v>
      </c>
      <c r="VNY107" s="60" t="s">
        <v>147</v>
      </c>
      <c r="VNZ107" s="151" t="s">
        <v>43</v>
      </c>
      <c r="VOA107" s="60" t="s">
        <v>40</v>
      </c>
      <c r="VOB107" s="60"/>
      <c r="VOC107" s="60"/>
      <c r="VOD107" s="60">
        <v>6364</v>
      </c>
      <c r="VOE107" s="60">
        <v>0.1</v>
      </c>
      <c r="VOF107" s="152">
        <v>0.1</v>
      </c>
      <c r="VOG107" s="152">
        <v>0.25</v>
      </c>
      <c r="VOH107" s="152"/>
      <c r="VOI107" s="153">
        <f t="shared" ref="VOI107" si="7852">VOD107*(1+VOE107+VOF107+VOG107+VOH107)</f>
        <v>9227.8000000000011</v>
      </c>
      <c r="VOJ107" s="154">
        <f t="shared" ref="VOJ107" si="7853">ROUND(VOI107,0)</f>
        <v>9228</v>
      </c>
      <c r="VOK107" s="60">
        <v>1</v>
      </c>
      <c r="VOL107" s="154">
        <f t="shared" ref="VOL107" si="7854">ROUND(VOJ107*VOK107,0)</f>
        <v>9228</v>
      </c>
      <c r="VOM107" s="84">
        <f t="shared" ref="VOM107" si="7855">VOL107*VOC107</f>
        <v>0</v>
      </c>
      <c r="VON107" s="150" t="s">
        <v>23</v>
      </c>
      <c r="VOO107" s="60" t="s">
        <v>147</v>
      </c>
      <c r="VOP107" s="151" t="s">
        <v>43</v>
      </c>
      <c r="VOQ107" s="60" t="s">
        <v>40</v>
      </c>
      <c r="VOR107" s="60"/>
      <c r="VOS107" s="60"/>
      <c r="VOT107" s="60">
        <v>6364</v>
      </c>
      <c r="VOU107" s="60">
        <v>0.1</v>
      </c>
      <c r="VOV107" s="152">
        <v>0.1</v>
      </c>
      <c r="VOW107" s="152">
        <v>0.25</v>
      </c>
      <c r="VOX107" s="152"/>
      <c r="VOY107" s="153">
        <f t="shared" ref="VOY107" si="7856">VOT107*(1+VOU107+VOV107+VOW107+VOX107)</f>
        <v>9227.8000000000011</v>
      </c>
      <c r="VOZ107" s="154">
        <f t="shared" ref="VOZ107" si="7857">ROUND(VOY107,0)</f>
        <v>9228</v>
      </c>
      <c r="VPA107" s="60">
        <v>1</v>
      </c>
      <c r="VPB107" s="154">
        <f t="shared" ref="VPB107" si="7858">ROUND(VOZ107*VPA107,0)</f>
        <v>9228</v>
      </c>
      <c r="VPC107" s="84">
        <f t="shared" ref="VPC107" si="7859">VPB107*VOS107</f>
        <v>0</v>
      </c>
      <c r="VPD107" s="150" t="s">
        <v>23</v>
      </c>
      <c r="VPE107" s="60" t="s">
        <v>147</v>
      </c>
      <c r="VPF107" s="151" t="s">
        <v>43</v>
      </c>
      <c r="VPG107" s="60" t="s">
        <v>40</v>
      </c>
      <c r="VPH107" s="60"/>
      <c r="VPI107" s="60"/>
      <c r="VPJ107" s="60">
        <v>6364</v>
      </c>
      <c r="VPK107" s="60">
        <v>0.1</v>
      </c>
      <c r="VPL107" s="152">
        <v>0.1</v>
      </c>
      <c r="VPM107" s="152">
        <v>0.25</v>
      </c>
      <c r="VPN107" s="152"/>
      <c r="VPO107" s="153">
        <f t="shared" ref="VPO107" si="7860">VPJ107*(1+VPK107+VPL107+VPM107+VPN107)</f>
        <v>9227.8000000000011</v>
      </c>
      <c r="VPP107" s="154">
        <f t="shared" ref="VPP107" si="7861">ROUND(VPO107,0)</f>
        <v>9228</v>
      </c>
      <c r="VPQ107" s="60">
        <v>1</v>
      </c>
      <c r="VPR107" s="154">
        <f t="shared" ref="VPR107" si="7862">ROUND(VPP107*VPQ107,0)</f>
        <v>9228</v>
      </c>
      <c r="VPS107" s="84">
        <f t="shared" ref="VPS107" si="7863">VPR107*VPI107</f>
        <v>0</v>
      </c>
      <c r="VPT107" s="150" t="s">
        <v>23</v>
      </c>
      <c r="VPU107" s="60" t="s">
        <v>147</v>
      </c>
      <c r="VPV107" s="151" t="s">
        <v>43</v>
      </c>
      <c r="VPW107" s="60" t="s">
        <v>40</v>
      </c>
      <c r="VPX107" s="60"/>
      <c r="VPY107" s="60"/>
      <c r="VPZ107" s="60">
        <v>6364</v>
      </c>
      <c r="VQA107" s="60">
        <v>0.1</v>
      </c>
      <c r="VQB107" s="152">
        <v>0.1</v>
      </c>
      <c r="VQC107" s="152">
        <v>0.25</v>
      </c>
      <c r="VQD107" s="152"/>
      <c r="VQE107" s="153">
        <f t="shared" ref="VQE107" si="7864">VPZ107*(1+VQA107+VQB107+VQC107+VQD107)</f>
        <v>9227.8000000000011</v>
      </c>
      <c r="VQF107" s="154">
        <f t="shared" ref="VQF107" si="7865">ROUND(VQE107,0)</f>
        <v>9228</v>
      </c>
      <c r="VQG107" s="60">
        <v>1</v>
      </c>
      <c r="VQH107" s="154">
        <f t="shared" ref="VQH107" si="7866">ROUND(VQF107*VQG107,0)</f>
        <v>9228</v>
      </c>
      <c r="VQI107" s="84">
        <f t="shared" ref="VQI107" si="7867">VQH107*VPY107</f>
        <v>0</v>
      </c>
      <c r="VQJ107" s="150" t="s">
        <v>23</v>
      </c>
      <c r="VQK107" s="60" t="s">
        <v>147</v>
      </c>
      <c r="VQL107" s="151" t="s">
        <v>43</v>
      </c>
      <c r="VQM107" s="60" t="s">
        <v>40</v>
      </c>
      <c r="VQN107" s="60"/>
      <c r="VQO107" s="60"/>
      <c r="VQP107" s="60">
        <v>6364</v>
      </c>
      <c r="VQQ107" s="60">
        <v>0.1</v>
      </c>
      <c r="VQR107" s="152">
        <v>0.1</v>
      </c>
      <c r="VQS107" s="152">
        <v>0.25</v>
      </c>
      <c r="VQT107" s="152"/>
      <c r="VQU107" s="153">
        <f t="shared" ref="VQU107" si="7868">VQP107*(1+VQQ107+VQR107+VQS107+VQT107)</f>
        <v>9227.8000000000011</v>
      </c>
      <c r="VQV107" s="154">
        <f t="shared" ref="VQV107" si="7869">ROUND(VQU107,0)</f>
        <v>9228</v>
      </c>
      <c r="VQW107" s="60">
        <v>1</v>
      </c>
      <c r="VQX107" s="154">
        <f t="shared" ref="VQX107" si="7870">ROUND(VQV107*VQW107,0)</f>
        <v>9228</v>
      </c>
      <c r="VQY107" s="84">
        <f t="shared" ref="VQY107" si="7871">VQX107*VQO107</f>
        <v>0</v>
      </c>
      <c r="VQZ107" s="150" t="s">
        <v>23</v>
      </c>
      <c r="VRA107" s="60" t="s">
        <v>147</v>
      </c>
      <c r="VRB107" s="151" t="s">
        <v>43</v>
      </c>
      <c r="VRC107" s="60" t="s">
        <v>40</v>
      </c>
      <c r="VRD107" s="60"/>
      <c r="VRE107" s="60"/>
      <c r="VRF107" s="60">
        <v>6364</v>
      </c>
      <c r="VRG107" s="60">
        <v>0.1</v>
      </c>
      <c r="VRH107" s="152">
        <v>0.1</v>
      </c>
      <c r="VRI107" s="152">
        <v>0.25</v>
      </c>
      <c r="VRJ107" s="152"/>
      <c r="VRK107" s="153">
        <f t="shared" ref="VRK107" si="7872">VRF107*(1+VRG107+VRH107+VRI107+VRJ107)</f>
        <v>9227.8000000000011</v>
      </c>
      <c r="VRL107" s="154">
        <f t="shared" ref="VRL107" si="7873">ROUND(VRK107,0)</f>
        <v>9228</v>
      </c>
      <c r="VRM107" s="60">
        <v>1</v>
      </c>
      <c r="VRN107" s="154">
        <f t="shared" ref="VRN107" si="7874">ROUND(VRL107*VRM107,0)</f>
        <v>9228</v>
      </c>
      <c r="VRO107" s="84">
        <f t="shared" ref="VRO107" si="7875">VRN107*VRE107</f>
        <v>0</v>
      </c>
      <c r="VRP107" s="150" t="s">
        <v>23</v>
      </c>
      <c r="VRQ107" s="60" t="s">
        <v>147</v>
      </c>
      <c r="VRR107" s="151" t="s">
        <v>43</v>
      </c>
      <c r="VRS107" s="60" t="s">
        <v>40</v>
      </c>
      <c r="VRT107" s="60"/>
      <c r="VRU107" s="60"/>
      <c r="VRV107" s="60">
        <v>6364</v>
      </c>
      <c r="VRW107" s="60">
        <v>0.1</v>
      </c>
      <c r="VRX107" s="152">
        <v>0.1</v>
      </c>
      <c r="VRY107" s="152">
        <v>0.25</v>
      </c>
      <c r="VRZ107" s="152"/>
      <c r="VSA107" s="153">
        <f t="shared" ref="VSA107" si="7876">VRV107*(1+VRW107+VRX107+VRY107+VRZ107)</f>
        <v>9227.8000000000011</v>
      </c>
      <c r="VSB107" s="154">
        <f t="shared" ref="VSB107" si="7877">ROUND(VSA107,0)</f>
        <v>9228</v>
      </c>
      <c r="VSC107" s="60">
        <v>1</v>
      </c>
      <c r="VSD107" s="154">
        <f t="shared" ref="VSD107" si="7878">ROUND(VSB107*VSC107,0)</f>
        <v>9228</v>
      </c>
      <c r="VSE107" s="84">
        <f t="shared" ref="VSE107" si="7879">VSD107*VRU107</f>
        <v>0</v>
      </c>
      <c r="VSF107" s="150" t="s">
        <v>23</v>
      </c>
      <c r="VSG107" s="60" t="s">
        <v>147</v>
      </c>
      <c r="VSH107" s="151" t="s">
        <v>43</v>
      </c>
      <c r="VSI107" s="60" t="s">
        <v>40</v>
      </c>
      <c r="VSJ107" s="60"/>
      <c r="VSK107" s="60"/>
      <c r="VSL107" s="60">
        <v>6364</v>
      </c>
      <c r="VSM107" s="60">
        <v>0.1</v>
      </c>
      <c r="VSN107" s="152">
        <v>0.1</v>
      </c>
      <c r="VSO107" s="152">
        <v>0.25</v>
      </c>
      <c r="VSP107" s="152"/>
      <c r="VSQ107" s="153">
        <f t="shared" ref="VSQ107" si="7880">VSL107*(1+VSM107+VSN107+VSO107+VSP107)</f>
        <v>9227.8000000000011</v>
      </c>
      <c r="VSR107" s="154">
        <f t="shared" ref="VSR107" si="7881">ROUND(VSQ107,0)</f>
        <v>9228</v>
      </c>
      <c r="VSS107" s="60">
        <v>1</v>
      </c>
      <c r="VST107" s="154">
        <f t="shared" ref="VST107" si="7882">ROUND(VSR107*VSS107,0)</f>
        <v>9228</v>
      </c>
      <c r="VSU107" s="84">
        <f t="shared" ref="VSU107" si="7883">VST107*VSK107</f>
        <v>0</v>
      </c>
      <c r="VSV107" s="150" t="s">
        <v>23</v>
      </c>
      <c r="VSW107" s="60" t="s">
        <v>147</v>
      </c>
      <c r="VSX107" s="151" t="s">
        <v>43</v>
      </c>
      <c r="VSY107" s="60" t="s">
        <v>40</v>
      </c>
      <c r="VSZ107" s="60"/>
      <c r="VTA107" s="60"/>
      <c r="VTB107" s="60">
        <v>6364</v>
      </c>
      <c r="VTC107" s="60">
        <v>0.1</v>
      </c>
      <c r="VTD107" s="152">
        <v>0.1</v>
      </c>
      <c r="VTE107" s="152">
        <v>0.25</v>
      </c>
      <c r="VTF107" s="152"/>
      <c r="VTG107" s="153">
        <f t="shared" ref="VTG107" si="7884">VTB107*(1+VTC107+VTD107+VTE107+VTF107)</f>
        <v>9227.8000000000011</v>
      </c>
      <c r="VTH107" s="154">
        <f t="shared" ref="VTH107" si="7885">ROUND(VTG107,0)</f>
        <v>9228</v>
      </c>
      <c r="VTI107" s="60">
        <v>1</v>
      </c>
      <c r="VTJ107" s="154">
        <f t="shared" ref="VTJ107" si="7886">ROUND(VTH107*VTI107,0)</f>
        <v>9228</v>
      </c>
      <c r="VTK107" s="84">
        <f t="shared" ref="VTK107" si="7887">VTJ107*VTA107</f>
        <v>0</v>
      </c>
      <c r="VTL107" s="150" t="s">
        <v>23</v>
      </c>
      <c r="VTM107" s="60" t="s">
        <v>147</v>
      </c>
      <c r="VTN107" s="151" t="s">
        <v>43</v>
      </c>
      <c r="VTO107" s="60" t="s">
        <v>40</v>
      </c>
      <c r="VTP107" s="60"/>
      <c r="VTQ107" s="60"/>
      <c r="VTR107" s="60">
        <v>6364</v>
      </c>
      <c r="VTS107" s="60">
        <v>0.1</v>
      </c>
      <c r="VTT107" s="152">
        <v>0.1</v>
      </c>
      <c r="VTU107" s="152">
        <v>0.25</v>
      </c>
      <c r="VTV107" s="152"/>
      <c r="VTW107" s="153">
        <f t="shared" ref="VTW107" si="7888">VTR107*(1+VTS107+VTT107+VTU107+VTV107)</f>
        <v>9227.8000000000011</v>
      </c>
      <c r="VTX107" s="154">
        <f t="shared" ref="VTX107" si="7889">ROUND(VTW107,0)</f>
        <v>9228</v>
      </c>
      <c r="VTY107" s="60">
        <v>1</v>
      </c>
      <c r="VTZ107" s="154">
        <f t="shared" ref="VTZ107" si="7890">ROUND(VTX107*VTY107,0)</f>
        <v>9228</v>
      </c>
      <c r="VUA107" s="84">
        <f t="shared" ref="VUA107" si="7891">VTZ107*VTQ107</f>
        <v>0</v>
      </c>
      <c r="VUB107" s="150" t="s">
        <v>23</v>
      </c>
      <c r="VUC107" s="60" t="s">
        <v>147</v>
      </c>
      <c r="VUD107" s="151" t="s">
        <v>43</v>
      </c>
      <c r="VUE107" s="60" t="s">
        <v>40</v>
      </c>
      <c r="VUF107" s="60"/>
      <c r="VUG107" s="60"/>
      <c r="VUH107" s="60">
        <v>6364</v>
      </c>
      <c r="VUI107" s="60">
        <v>0.1</v>
      </c>
      <c r="VUJ107" s="152">
        <v>0.1</v>
      </c>
      <c r="VUK107" s="152">
        <v>0.25</v>
      </c>
      <c r="VUL107" s="152"/>
      <c r="VUM107" s="153">
        <f t="shared" ref="VUM107" si="7892">VUH107*(1+VUI107+VUJ107+VUK107+VUL107)</f>
        <v>9227.8000000000011</v>
      </c>
      <c r="VUN107" s="154">
        <f t="shared" ref="VUN107" si="7893">ROUND(VUM107,0)</f>
        <v>9228</v>
      </c>
      <c r="VUO107" s="60">
        <v>1</v>
      </c>
      <c r="VUP107" s="154">
        <f t="shared" ref="VUP107" si="7894">ROUND(VUN107*VUO107,0)</f>
        <v>9228</v>
      </c>
      <c r="VUQ107" s="84">
        <f t="shared" ref="VUQ107" si="7895">VUP107*VUG107</f>
        <v>0</v>
      </c>
      <c r="VUR107" s="150" t="s">
        <v>23</v>
      </c>
      <c r="VUS107" s="60" t="s">
        <v>147</v>
      </c>
      <c r="VUT107" s="151" t="s">
        <v>43</v>
      </c>
      <c r="VUU107" s="60" t="s">
        <v>40</v>
      </c>
      <c r="VUV107" s="60"/>
      <c r="VUW107" s="60"/>
      <c r="VUX107" s="60">
        <v>6364</v>
      </c>
      <c r="VUY107" s="60">
        <v>0.1</v>
      </c>
      <c r="VUZ107" s="152">
        <v>0.1</v>
      </c>
      <c r="VVA107" s="152">
        <v>0.25</v>
      </c>
      <c r="VVB107" s="152"/>
      <c r="VVC107" s="153">
        <f t="shared" ref="VVC107" si="7896">VUX107*(1+VUY107+VUZ107+VVA107+VVB107)</f>
        <v>9227.8000000000011</v>
      </c>
      <c r="VVD107" s="154">
        <f t="shared" ref="VVD107" si="7897">ROUND(VVC107,0)</f>
        <v>9228</v>
      </c>
      <c r="VVE107" s="60">
        <v>1</v>
      </c>
      <c r="VVF107" s="154">
        <f t="shared" ref="VVF107" si="7898">ROUND(VVD107*VVE107,0)</f>
        <v>9228</v>
      </c>
      <c r="VVG107" s="84">
        <f t="shared" ref="VVG107" si="7899">VVF107*VUW107</f>
        <v>0</v>
      </c>
      <c r="VVH107" s="150" t="s">
        <v>23</v>
      </c>
      <c r="VVI107" s="60" t="s">
        <v>147</v>
      </c>
      <c r="VVJ107" s="151" t="s">
        <v>43</v>
      </c>
      <c r="VVK107" s="60" t="s">
        <v>40</v>
      </c>
      <c r="VVL107" s="60"/>
      <c r="VVM107" s="60"/>
      <c r="VVN107" s="60">
        <v>6364</v>
      </c>
      <c r="VVO107" s="60">
        <v>0.1</v>
      </c>
      <c r="VVP107" s="152">
        <v>0.1</v>
      </c>
      <c r="VVQ107" s="152">
        <v>0.25</v>
      </c>
      <c r="VVR107" s="152"/>
      <c r="VVS107" s="153">
        <f t="shared" ref="VVS107" si="7900">VVN107*(1+VVO107+VVP107+VVQ107+VVR107)</f>
        <v>9227.8000000000011</v>
      </c>
      <c r="VVT107" s="154">
        <f t="shared" ref="VVT107" si="7901">ROUND(VVS107,0)</f>
        <v>9228</v>
      </c>
      <c r="VVU107" s="60">
        <v>1</v>
      </c>
      <c r="VVV107" s="154">
        <f t="shared" ref="VVV107" si="7902">ROUND(VVT107*VVU107,0)</f>
        <v>9228</v>
      </c>
      <c r="VVW107" s="84">
        <f t="shared" ref="VVW107" si="7903">VVV107*VVM107</f>
        <v>0</v>
      </c>
      <c r="VVX107" s="150" t="s">
        <v>23</v>
      </c>
      <c r="VVY107" s="60" t="s">
        <v>147</v>
      </c>
      <c r="VVZ107" s="151" t="s">
        <v>43</v>
      </c>
      <c r="VWA107" s="60" t="s">
        <v>40</v>
      </c>
      <c r="VWB107" s="60"/>
      <c r="VWC107" s="60"/>
      <c r="VWD107" s="60">
        <v>6364</v>
      </c>
      <c r="VWE107" s="60">
        <v>0.1</v>
      </c>
      <c r="VWF107" s="152">
        <v>0.1</v>
      </c>
      <c r="VWG107" s="152">
        <v>0.25</v>
      </c>
      <c r="VWH107" s="152"/>
      <c r="VWI107" s="153">
        <f t="shared" ref="VWI107" si="7904">VWD107*(1+VWE107+VWF107+VWG107+VWH107)</f>
        <v>9227.8000000000011</v>
      </c>
      <c r="VWJ107" s="154">
        <f t="shared" ref="VWJ107" si="7905">ROUND(VWI107,0)</f>
        <v>9228</v>
      </c>
      <c r="VWK107" s="60">
        <v>1</v>
      </c>
      <c r="VWL107" s="154">
        <f t="shared" ref="VWL107" si="7906">ROUND(VWJ107*VWK107,0)</f>
        <v>9228</v>
      </c>
      <c r="VWM107" s="84">
        <f t="shared" ref="VWM107" si="7907">VWL107*VWC107</f>
        <v>0</v>
      </c>
      <c r="VWN107" s="150" t="s">
        <v>23</v>
      </c>
      <c r="VWO107" s="60" t="s">
        <v>147</v>
      </c>
      <c r="VWP107" s="151" t="s">
        <v>43</v>
      </c>
      <c r="VWQ107" s="60" t="s">
        <v>40</v>
      </c>
      <c r="VWR107" s="60"/>
      <c r="VWS107" s="60"/>
      <c r="VWT107" s="60">
        <v>6364</v>
      </c>
      <c r="VWU107" s="60">
        <v>0.1</v>
      </c>
      <c r="VWV107" s="152">
        <v>0.1</v>
      </c>
      <c r="VWW107" s="152">
        <v>0.25</v>
      </c>
      <c r="VWX107" s="152"/>
      <c r="VWY107" s="153">
        <f t="shared" ref="VWY107" si="7908">VWT107*(1+VWU107+VWV107+VWW107+VWX107)</f>
        <v>9227.8000000000011</v>
      </c>
      <c r="VWZ107" s="154">
        <f t="shared" ref="VWZ107" si="7909">ROUND(VWY107,0)</f>
        <v>9228</v>
      </c>
      <c r="VXA107" s="60">
        <v>1</v>
      </c>
      <c r="VXB107" s="154">
        <f t="shared" ref="VXB107" si="7910">ROUND(VWZ107*VXA107,0)</f>
        <v>9228</v>
      </c>
      <c r="VXC107" s="84">
        <f t="shared" ref="VXC107" si="7911">VXB107*VWS107</f>
        <v>0</v>
      </c>
      <c r="VXD107" s="150" t="s">
        <v>23</v>
      </c>
      <c r="VXE107" s="60" t="s">
        <v>147</v>
      </c>
      <c r="VXF107" s="151" t="s">
        <v>43</v>
      </c>
      <c r="VXG107" s="60" t="s">
        <v>40</v>
      </c>
      <c r="VXH107" s="60"/>
      <c r="VXI107" s="60"/>
      <c r="VXJ107" s="60">
        <v>6364</v>
      </c>
      <c r="VXK107" s="60">
        <v>0.1</v>
      </c>
      <c r="VXL107" s="152">
        <v>0.1</v>
      </c>
      <c r="VXM107" s="152">
        <v>0.25</v>
      </c>
      <c r="VXN107" s="152"/>
      <c r="VXO107" s="153">
        <f t="shared" ref="VXO107" si="7912">VXJ107*(1+VXK107+VXL107+VXM107+VXN107)</f>
        <v>9227.8000000000011</v>
      </c>
      <c r="VXP107" s="154">
        <f t="shared" ref="VXP107" si="7913">ROUND(VXO107,0)</f>
        <v>9228</v>
      </c>
      <c r="VXQ107" s="60">
        <v>1</v>
      </c>
      <c r="VXR107" s="154">
        <f t="shared" ref="VXR107" si="7914">ROUND(VXP107*VXQ107,0)</f>
        <v>9228</v>
      </c>
      <c r="VXS107" s="84">
        <f t="shared" ref="VXS107" si="7915">VXR107*VXI107</f>
        <v>0</v>
      </c>
      <c r="VXT107" s="150" t="s">
        <v>23</v>
      </c>
      <c r="VXU107" s="60" t="s">
        <v>147</v>
      </c>
      <c r="VXV107" s="151" t="s">
        <v>43</v>
      </c>
      <c r="VXW107" s="60" t="s">
        <v>40</v>
      </c>
      <c r="VXX107" s="60"/>
      <c r="VXY107" s="60"/>
      <c r="VXZ107" s="60">
        <v>6364</v>
      </c>
      <c r="VYA107" s="60">
        <v>0.1</v>
      </c>
      <c r="VYB107" s="152">
        <v>0.1</v>
      </c>
      <c r="VYC107" s="152">
        <v>0.25</v>
      </c>
      <c r="VYD107" s="152"/>
      <c r="VYE107" s="153">
        <f t="shared" ref="VYE107" si="7916">VXZ107*(1+VYA107+VYB107+VYC107+VYD107)</f>
        <v>9227.8000000000011</v>
      </c>
      <c r="VYF107" s="154">
        <f t="shared" ref="VYF107" si="7917">ROUND(VYE107,0)</f>
        <v>9228</v>
      </c>
      <c r="VYG107" s="60">
        <v>1</v>
      </c>
      <c r="VYH107" s="154">
        <f t="shared" ref="VYH107" si="7918">ROUND(VYF107*VYG107,0)</f>
        <v>9228</v>
      </c>
      <c r="VYI107" s="84">
        <f t="shared" ref="VYI107" si="7919">VYH107*VXY107</f>
        <v>0</v>
      </c>
      <c r="VYJ107" s="150" t="s">
        <v>23</v>
      </c>
      <c r="VYK107" s="60" t="s">
        <v>147</v>
      </c>
      <c r="VYL107" s="151" t="s">
        <v>43</v>
      </c>
      <c r="VYM107" s="60" t="s">
        <v>40</v>
      </c>
      <c r="VYN107" s="60"/>
      <c r="VYO107" s="60"/>
      <c r="VYP107" s="60">
        <v>6364</v>
      </c>
      <c r="VYQ107" s="60">
        <v>0.1</v>
      </c>
      <c r="VYR107" s="152">
        <v>0.1</v>
      </c>
      <c r="VYS107" s="152">
        <v>0.25</v>
      </c>
      <c r="VYT107" s="152"/>
      <c r="VYU107" s="153">
        <f t="shared" ref="VYU107" si="7920">VYP107*(1+VYQ107+VYR107+VYS107+VYT107)</f>
        <v>9227.8000000000011</v>
      </c>
      <c r="VYV107" s="154">
        <f t="shared" ref="VYV107" si="7921">ROUND(VYU107,0)</f>
        <v>9228</v>
      </c>
      <c r="VYW107" s="60">
        <v>1</v>
      </c>
      <c r="VYX107" s="154">
        <f t="shared" ref="VYX107" si="7922">ROUND(VYV107*VYW107,0)</f>
        <v>9228</v>
      </c>
      <c r="VYY107" s="84">
        <f t="shared" ref="VYY107" si="7923">VYX107*VYO107</f>
        <v>0</v>
      </c>
      <c r="VYZ107" s="150" t="s">
        <v>23</v>
      </c>
      <c r="VZA107" s="60" t="s">
        <v>147</v>
      </c>
      <c r="VZB107" s="151" t="s">
        <v>43</v>
      </c>
      <c r="VZC107" s="60" t="s">
        <v>40</v>
      </c>
      <c r="VZD107" s="60"/>
      <c r="VZE107" s="60"/>
      <c r="VZF107" s="60">
        <v>6364</v>
      </c>
      <c r="VZG107" s="60">
        <v>0.1</v>
      </c>
      <c r="VZH107" s="152">
        <v>0.1</v>
      </c>
      <c r="VZI107" s="152">
        <v>0.25</v>
      </c>
      <c r="VZJ107" s="152"/>
      <c r="VZK107" s="153">
        <f t="shared" ref="VZK107" si="7924">VZF107*(1+VZG107+VZH107+VZI107+VZJ107)</f>
        <v>9227.8000000000011</v>
      </c>
      <c r="VZL107" s="154">
        <f t="shared" ref="VZL107" si="7925">ROUND(VZK107,0)</f>
        <v>9228</v>
      </c>
      <c r="VZM107" s="60">
        <v>1</v>
      </c>
      <c r="VZN107" s="154">
        <f t="shared" ref="VZN107" si="7926">ROUND(VZL107*VZM107,0)</f>
        <v>9228</v>
      </c>
      <c r="VZO107" s="84">
        <f t="shared" ref="VZO107" si="7927">VZN107*VZE107</f>
        <v>0</v>
      </c>
      <c r="VZP107" s="150" t="s">
        <v>23</v>
      </c>
      <c r="VZQ107" s="60" t="s">
        <v>147</v>
      </c>
      <c r="VZR107" s="151" t="s">
        <v>43</v>
      </c>
      <c r="VZS107" s="60" t="s">
        <v>40</v>
      </c>
      <c r="VZT107" s="60"/>
      <c r="VZU107" s="60"/>
      <c r="VZV107" s="60">
        <v>6364</v>
      </c>
      <c r="VZW107" s="60">
        <v>0.1</v>
      </c>
      <c r="VZX107" s="152">
        <v>0.1</v>
      </c>
      <c r="VZY107" s="152">
        <v>0.25</v>
      </c>
      <c r="VZZ107" s="152"/>
      <c r="WAA107" s="153">
        <f t="shared" ref="WAA107" si="7928">VZV107*(1+VZW107+VZX107+VZY107+VZZ107)</f>
        <v>9227.8000000000011</v>
      </c>
      <c r="WAB107" s="154">
        <f t="shared" ref="WAB107" si="7929">ROUND(WAA107,0)</f>
        <v>9228</v>
      </c>
      <c r="WAC107" s="60">
        <v>1</v>
      </c>
      <c r="WAD107" s="154">
        <f t="shared" ref="WAD107" si="7930">ROUND(WAB107*WAC107,0)</f>
        <v>9228</v>
      </c>
      <c r="WAE107" s="84">
        <f t="shared" ref="WAE107" si="7931">WAD107*VZU107</f>
        <v>0</v>
      </c>
      <c r="WAF107" s="150" t="s">
        <v>23</v>
      </c>
      <c r="WAG107" s="60" t="s">
        <v>147</v>
      </c>
      <c r="WAH107" s="151" t="s">
        <v>43</v>
      </c>
      <c r="WAI107" s="60" t="s">
        <v>40</v>
      </c>
      <c r="WAJ107" s="60"/>
      <c r="WAK107" s="60"/>
      <c r="WAL107" s="60">
        <v>6364</v>
      </c>
      <c r="WAM107" s="60">
        <v>0.1</v>
      </c>
      <c r="WAN107" s="152">
        <v>0.1</v>
      </c>
      <c r="WAO107" s="152">
        <v>0.25</v>
      </c>
      <c r="WAP107" s="152"/>
      <c r="WAQ107" s="153">
        <f t="shared" ref="WAQ107" si="7932">WAL107*(1+WAM107+WAN107+WAO107+WAP107)</f>
        <v>9227.8000000000011</v>
      </c>
      <c r="WAR107" s="154">
        <f t="shared" ref="WAR107" si="7933">ROUND(WAQ107,0)</f>
        <v>9228</v>
      </c>
      <c r="WAS107" s="60">
        <v>1</v>
      </c>
      <c r="WAT107" s="154">
        <f t="shared" ref="WAT107" si="7934">ROUND(WAR107*WAS107,0)</f>
        <v>9228</v>
      </c>
      <c r="WAU107" s="84">
        <f t="shared" ref="WAU107" si="7935">WAT107*WAK107</f>
        <v>0</v>
      </c>
      <c r="WAV107" s="150" t="s">
        <v>23</v>
      </c>
      <c r="WAW107" s="60" t="s">
        <v>147</v>
      </c>
      <c r="WAX107" s="151" t="s">
        <v>43</v>
      </c>
      <c r="WAY107" s="60" t="s">
        <v>40</v>
      </c>
      <c r="WAZ107" s="60"/>
      <c r="WBA107" s="60"/>
      <c r="WBB107" s="60">
        <v>6364</v>
      </c>
      <c r="WBC107" s="60">
        <v>0.1</v>
      </c>
      <c r="WBD107" s="152">
        <v>0.1</v>
      </c>
      <c r="WBE107" s="152">
        <v>0.25</v>
      </c>
      <c r="WBF107" s="152"/>
      <c r="WBG107" s="153">
        <f t="shared" ref="WBG107" si="7936">WBB107*(1+WBC107+WBD107+WBE107+WBF107)</f>
        <v>9227.8000000000011</v>
      </c>
      <c r="WBH107" s="154">
        <f t="shared" ref="WBH107" si="7937">ROUND(WBG107,0)</f>
        <v>9228</v>
      </c>
      <c r="WBI107" s="60">
        <v>1</v>
      </c>
      <c r="WBJ107" s="154">
        <f t="shared" ref="WBJ107" si="7938">ROUND(WBH107*WBI107,0)</f>
        <v>9228</v>
      </c>
      <c r="WBK107" s="84">
        <f t="shared" ref="WBK107" si="7939">WBJ107*WBA107</f>
        <v>0</v>
      </c>
      <c r="WBL107" s="150" t="s">
        <v>23</v>
      </c>
      <c r="WBM107" s="60" t="s">
        <v>147</v>
      </c>
      <c r="WBN107" s="151" t="s">
        <v>43</v>
      </c>
      <c r="WBO107" s="60" t="s">
        <v>40</v>
      </c>
      <c r="WBP107" s="60"/>
      <c r="WBQ107" s="60"/>
      <c r="WBR107" s="60">
        <v>6364</v>
      </c>
      <c r="WBS107" s="60">
        <v>0.1</v>
      </c>
      <c r="WBT107" s="152">
        <v>0.1</v>
      </c>
      <c r="WBU107" s="152">
        <v>0.25</v>
      </c>
      <c r="WBV107" s="152"/>
      <c r="WBW107" s="153">
        <f t="shared" ref="WBW107" si="7940">WBR107*(1+WBS107+WBT107+WBU107+WBV107)</f>
        <v>9227.8000000000011</v>
      </c>
      <c r="WBX107" s="154">
        <f t="shared" ref="WBX107" si="7941">ROUND(WBW107,0)</f>
        <v>9228</v>
      </c>
      <c r="WBY107" s="60">
        <v>1</v>
      </c>
      <c r="WBZ107" s="154">
        <f t="shared" ref="WBZ107" si="7942">ROUND(WBX107*WBY107,0)</f>
        <v>9228</v>
      </c>
      <c r="WCA107" s="84">
        <f t="shared" ref="WCA107" si="7943">WBZ107*WBQ107</f>
        <v>0</v>
      </c>
      <c r="WCB107" s="150" t="s">
        <v>23</v>
      </c>
      <c r="WCC107" s="60" t="s">
        <v>147</v>
      </c>
      <c r="WCD107" s="151" t="s">
        <v>43</v>
      </c>
      <c r="WCE107" s="60" t="s">
        <v>40</v>
      </c>
      <c r="WCF107" s="60"/>
      <c r="WCG107" s="60"/>
      <c r="WCH107" s="60">
        <v>6364</v>
      </c>
      <c r="WCI107" s="60">
        <v>0.1</v>
      </c>
      <c r="WCJ107" s="152">
        <v>0.1</v>
      </c>
      <c r="WCK107" s="152">
        <v>0.25</v>
      </c>
      <c r="WCL107" s="152"/>
      <c r="WCM107" s="153">
        <f t="shared" ref="WCM107" si="7944">WCH107*(1+WCI107+WCJ107+WCK107+WCL107)</f>
        <v>9227.8000000000011</v>
      </c>
      <c r="WCN107" s="154">
        <f t="shared" ref="WCN107" si="7945">ROUND(WCM107,0)</f>
        <v>9228</v>
      </c>
      <c r="WCO107" s="60">
        <v>1</v>
      </c>
      <c r="WCP107" s="154">
        <f t="shared" ref="WCP107" si="7946">ROUND(WCN107*WCO107,0)</f>
        <v>9228</v>
      </c>
      <c r="WCQ107" s="84">
        <f t="shared" ref="WCQ107" si="7947">WCP107*WCG107</f>
        <v>0</v>
      </c>
      <c r="WCR107" s="150" t="s">
        <v>23</v>
      </c>
      <c r="WCS107" s="60" t="s">
        <v>147</v>
      </c>
      <c r="WCT107" s="151" t="s">
        <v>43</v>
      </c>
      <c r="WCU107" s="60" t="s">
        <v>40</v>
      </c>
      <c r="WCV107" s="60"/>
      <c r="WCW107" s="60"/>
      <c r="WCX107" s="60">
        <v>6364</v>
      </c>
      <c r="WCY107" s="60">
        <v>0.1</v>
      </c>
      <c r="WCZ107" s="152">
        <v>0.1</v>
      </c>
      <c r="WDA107" s="152">
        <v>0.25</v>
      </c>
      <c r="WDB107" s="152"/>
      <c r="WDC107" s="153">
        <f t="shared" ref="WDC107" si="7948">WCX107*(1+WCY107+WCZ107+WDA107+WDB107)</f>
        <v>9227.8000000000011</v>
      </c>
      <c r="WDD107" s="154">
        <f t="shared" ref="WDD107" si="7949">ROUND(WDC107,0)</f>
        <v>9228</v>
      </c>
      <c r="WDE107" s="60">
        <v>1</v>
      </c>
      <c r="WDF107" s="154">
        <f t="shared" ref="WDF107" si="7950">ROUND(WDD107*WDE107,0)</f>
        <v>9228</v>
      </c>
      <c r="WDG107" s="84">
        <f t="shared" ref="WDG107" si="7951">WDF107*WCW107</f>
        <v>0</v>
      </c>
      <c r="WDH107" s="150" t="s">
        <v>23</v>
      </c>
      <c r="WDI107" s="60" t="s">
        <v>147</v>
      </c>
      <c r="WDJ107" s="151" t="s">
        <v>43</v>
      </c>
      <c r="WDK107" s="60" t="s">
        <v>40</v>
      </c>
      <c r="WDL107" s="60"/>
      <c r="WDM107" s="60"/>
      <c r="WDN107" s="60">
        <v>6364</v>
      </c>
      <c r="WDO107" s="60">
        <v>0.1</v>
      </c>
      <c r="WDP107" s="152">
        <v>0.1</v>
      </c>
      <c r="WDQ107" s="152">
        <v>0.25</v>
      </c>
      <c r="WDR107" s="152"/>
      <c r="WDS107" s="153">
        <f t="shared" ref="WDS107" si="7952">WDN107*(1+WDO107+WDP107+WDQ107+WDR107)</f>
        <v>9227.8000000000011</v>
      </c>
      <c r="WDT107" s="154">
        <f t="shared" ref="WDT107" si="7953">ROUND(WDS107,0)</f>
        <v>9228</v>
      </c>
      <c r="WDU107" s="60">
        <v>1</v>
      </c>
      <c r="WDV107" s="154">
        <f t="shared" ref="WDV107" si="7954">ROUND(WDT107*WDU107,0)</f>
        <v>9228</v>
      </c>
      <c r="WDW107" s="84">
        <f t="shared" ref="WDW107" si="7955">WDV107*WDM107</f>
        <v>0</v>
      </c>
      <c r="WDX107" s="150" t="s">
        <v>23</v>
      </c>
      <c r="WDY107" s="60" t="s">
        <v>147</v>
      </c>
      <c r="WDZ107" s="151" t="s">
        <v>43</v>
      </c>
      <c r="WEA107" s="60" t="s">
        <v>40</v>
      </c>
      <c r="WEB107" s="60"/>
      <c r="WEC107" s="60"/>
      <c r="WED107" s="60">
        <v>6364</v>
      </c>
      <c r="WEE107" s="60">
        <v>0.1</v>
      </c>
      <c r="WEF107" s="152">
        <v>0.1</v>
      </c>
      <c r="WEG107" s="152">
        <v>0.25</v>
      </c>
      <c r="WEH107" s="152"/>
      <c r="WEI107" s="153">
        <f t="shared" ref="WEI107" si="7956">WED107*(1+WEE107+WEF107+WEG107+WEH107)</f>
        <v>9227.8000000000011</v>
      </c>
      <c r="WEJ107" s="154">
        <f t="shared" ref="WEJ107" si="7957">ROUND(WEI107,0)</f>
        <v>9228</v>
      </c>
      <c r="WEK107" s="60">
        <v>1</v>
      </c>
      <c r="WEL107" s="154">
        <f t="shared" ref="WEL107" si="7958">ROUND(WEJ107*WEK107,0)</f>
        <v>9228</v>
      </c>
      <c r="WEM107" s="84">
        <f t="shared" ref="WEM107" si="7959">WEL107*WEC107</f>
        <v>0</v>
      </c>
      <c r="WEN107" s="150" t="s">
        <v>23</v>
      </c>
      <c r="WEO107" s="60" t="s">
        <v>147</v>
      </c>
      <c r="WEP107" s="151" t="s">
        <v>43</v>
      </c>
      <c r="WEQ107" s="60" t="s">
        <v>40</v>
      </c>
      <c r="WER107" s="60"/>
      <c r="WES107" s="60"/>
      <c r="WET107" s="60">
        <v>6364</v>
      </c>
      <c r="WEU107" s="60">
        <v>0.1</v>
      </c>
      <c r="WEV107" s="152">
        <v>0.1</v>
      </c>
      <c r="WEW107" s="152">
        <v>0.25</v>
      </c>
      <c r="WEX107" s="152"/>
      <c r="WEY107" s="153">
        <f t="shared" ref="WEY107" si="7960">WET107*(1+WEU107+WEV107+WEW107+WEX107)</f>
        <v>9227.8000000000011</v>
      </c>
      <c r="WEZ107" s="154">
        <f t="shared" ref="WEZ107" si="7961">ROUND(WEY107,0)</f>
        <v>9228</v>
      </c>
      <c r="WFA107" s="60">
        <v>1</v>
      </c>
      <c r="WFB107" s="154">
        <f t="shared" ref="WFB107" si="7962">ROUND(WEZ107*WFA107,0)</f>
        <v>9228</v>
      </c>
      <c r="WFC107" s="84">
        <f t="shared" ref="WFC107" si="7963">WFB107*WES107</f>
        <v>0</v>
      </c>
      <c r="WFD107" s="150" t="s">
        <v>23</v>
      </c>
      <c r="WFE107" s="60" t="s">
        <v>147</v>
      </c>
      <c r="WFF107" s="151" t="s">
        <v>43</v>
      </c>
      <c r="WFG107" s="60" t="s">
        <v>40</v>
      </c>
      <c r="WFH107" s="60"/>
      <c r="WFI107" s="60"/>
      <c r="WFJ107" s="60">
        <v>6364</v>
      </c>
      <c r="WFK107" s="60">
        <v>0.1</v>
      </c>
      <c r="WFL107" s="152">
        <v>0.1</v>
      </c>
      <c r="WFM107" s="152">
        <v>0.25</v>
      </c>
      <c r="WFN107" s="152"/>
      <c r="WFO107" s="153">
        <f t="shared" ref="WFO107" si="7964">WFJ107*(1+WFK107+WFL107+WFM107+WFN107)</f>
        <v>9227.8000000000011</v>
      </c>
      <c r="WFP107" s="154">
        <f t="shared" ref="WFP107" si="7965">ROUND(WFO107,0)</f>
        <v>9228</v>
      </c>
      <c r="WFQ107" s="60">
        <v>1</v>
      </c>
      <c r="WFR107" s="154">
        <f t="shared" ref="WFR107" si="7966">ROUND(WFP107*WFQ107,0)</f>
        <v>9228</v>
      </c>
      <c r="WFS107" s="84">
        <f t="shared" ref="WFS107" si="7967">WFR107*WFI107</f>
        <v>0</v>
      </c>
      <c r="WFT107" s="150" t="s">
        <v>23</v>
      </c>
      <c r="WFU107" s="60" t="s">
        <v>147</v>
      </c>
      <c r="WFV107" s="151" t="s">
        <v>43</v>
      </c>
      <c r="WFW107" s="60" t="s">
        <v>40</v>
      </c>
      <c r="WFX107" s="60"/>
      <c r="WFY107" s="60"/>
      <c r="WFZ107" s="60">
        <v>6364</v>
      </c>
      <c r="WGA107" s="60">
        <v>0.1</v>
      </c>
      <c r="WGB107" s="152">
        <v>0.1</v>
      </c>
      <c r="WGC107" s="152">
        <v>0.25</v>
      </c>
      <c r="WGD107" s="152"/>
      <c r="WGE107" s="153">
        <f t="shared" ref="WGE107" si="7968">WFZ107*(1+WGA107+WGB107+WGC107+WGD107)</f>
        <v>9227.8000000000011</v>
      </c>
      <c r="WGF107" s="154">
        <f t="shared" ref="WGF107" si="7969">ROUND(WGE107,0)</f>
        <v>9228</v>
      </c>
      <c r="WGG107" s="60">
        <v>1</v>
      </c>
      <c r="WGH107" s="154">
        <f t="shared" ref="WGH107" si="7970">ROUND(WGF107*WGG107,0)</f>
        <v>9228</v>
      </c>
      <c r="WGI107" s="84">
        <f t="shared" ref="WGI107" si="7971">WGH107*WFY107</f>
        <v>0</v>
      </c>
      <c r="WGJ107" s="150" t="s">
        <v>23</v>
      </c>
      <c r="WGK107" s="60" t="s">
        <v>147</v>
      </c>
      <c r="WGL107" s="151" t="s">
        <v>43</v>
      </c>
      <c r="WGM107" s="60" t="s">
        <v>40</v>
      </c>
      <c r="WGN107" s="60"/>
      <c r="WGO107" s="60"/>
      <c r="WGP107" s="60">
        <v>6364</v>
      </c>
      <c r="WGQ107" s="60">
        <v>0.1</v>
      </c>
      <c r="WGR107" s="152">
        <v>0.1</v>
      </c>
      <c r="WGS107" s="152">
        <v>0.25</v>
      </c>
      <c r="WGT107" s="152"/>
      <c r="WGU107" s="153">
        <f t="shared" ref="WGU107" si="7972">WGP107*(1+WGQ107+WGR107+WGS107+WGT107)</f>
        <v>9227.8000000000011</v>
      </c>
      <c r="WGV107" s="154">
        <f t="shared" ref="WGV107" si="7973">ROUND(WGU107,0)</f>
        <v>9228</v>
      </c>
      <c r="WGW107" s="60">
        <v>1</v>
      </c>
      <c r="WGX107" s="154">
        <f t="shared" ref="WGX107" si="7974">ROUND(WGV107*WGW107,0)</f>
        <v>9228</v>
      </c>
      <c r="WGY107" s="84">
        <f t="shared" ref="WGY107" si="7975">WGX107*WGO107</f>
        <v>0</v>
      </c>
      <c r="WGZ107" s="150" t="s">
        <v>23</v>
      </c>
      <c r="WHA107" s="60" t="s">
        <v>147</v>
      </c>
      <c r="WHB107" s="151" t="s">
        <v>43</v>
      </c>
      <c r="WHC107" s="60" t="s">
        <v>40</v>
      </c>
      <c r="WHD107" s="60"/>
      <c r="WHE107" s="60"/>
      <c r="WHF107" s="60">
        <v>6364</v>
      </c>
      <c r="WHG107" s="60">
        <v>0.1</v>
      </c>
      <c r="WHH107" s="152">
        <v>0.1</v>
      </c>
      <c r="WHI107" s="152">
        <v>0.25</v>
      </c>
      <c r="WHJ107" s="152"/>
      <c r="WHK107" s="153">
        <f t="shared" ref="WHK107" si="7976">WHF107*(1+WHG107+WHH107+WHI107+WHJ107)</f>
        <v>9227.8000000000011</v>
      </c>
      <c r="WHL107" s="154">
        <f t="shared" ref="WHL107" si="7977">ROUND(WHK107,0)</f>
        <v>9228</v>
      </c>
      <c r="WHM107" s="60">
        <v>1</v>
      </c>
      <c r="WHN107" s="154">
        <f t="shared" ref="WHN107" si="7978">ROUND(WHL107*WHM107,0)</f>
        <v>9228</v>
      </c>
      <c r="WHO107" s="84">
        <f t="shared" ref="WHO107" si="7979">WHN107*WHE107</f>
        <v>0</v>
      </c>
      <c r="WHP107" s="150" t="s">
        <v>23</v>
      </c>
      <c r="WHQ107" s="60" t="s">
        <v>147</v>
      </c>
      <c r="WHR107" s="151" t="s">
        <v>43</v>
      </c>
      <c r="WHS107" s="60" t="s">
        <v>40</v>
      </c>
      <c r="WHT107" s="60"/>
      <c r="WHU107" s="60"/>
      <c r="WHV107" s="60">
        <v>6364</v>
      </c>
      <c r="WHW107" s="60">
        <v>0.1</v>
      </c>
      <c r="WHX107" s="152">
        <v>0.1</v>
      </c>
      <c r="WHY107" s="152">
        <v>0.25</v>
      </c>
      <c r="WHZ107" s="152"/>
      <c r="WIA107" s="153">
        <f t="shared" ref="WIA107" si="7980">WHV107*(1+WHW107+WHX107+WHY107+WHZ107)</f>
        <v>9227.8000000000011</v>
      </c>
      <c r="WIB107" s="154">
        <f t="shared" ref="WIB107" si="7981">ROUND(WIA107,0)</f>
        <v>9228</v>
      </c>
      <c r="WIC107" s="60">
        <v>1</v>
      </c>
      <c r="WID107" s="154">
        <f t="shared" ref="WID107" si="7982">ROUND(WIB107*WIC107,0)</f>
        <v>9228</v>
      </c>
      <c r="WIE107" s="84">
        <f t="shared" ref="WIE107" si="7983">WID107*WHU107</f>
        <v>0</v>
      </c>
      <c r="WIF107" s="150" t="s">
        <v>23</v>
      </c>
      <c r="WIG107" s="60" t="s">
        <v>147</v>
      </c>
      <c r="WIH107" s="151" t="s">
        <v>43</v>
      </c>
      <c r="WII107" s="60" t="s">
        <v>40</v>
      </c>
      <c r="WIJ107" s="60"/>
      <c r="WIK107" s="60"/>
      <c r="WIL107" s="60">
        <v>6364</v>
      </c>
      <c r="WIM107" s="60">
        <v>0.1</v>
      </c>
      <c r="WIN107" s="152">
        <v>0.1</v>
      </c>
      <c r="WIO107" s="152">
        <v>0.25</v>
      </c>
      <c r="WIP107" s="152"/>
      <c r="WIQ107" s="153">
        <f t="shared" ref="WIQ107" si="7984">WIL107*(1+WIM107+WIN107+WIO107+WIP107)</f>
        <v>9227.8000000000011</v>
      </c>
      <c r="WIR107" s="154">
        <f t="shared" ref="WIR107" si="7985">ROUND(WIQ107,0)</f>
        <v>9228</v>
      </c>
      <c r="WIS107" s="60">
        <v>1</v>
      </c>
      <c r="WIT107" s="154">
        <f t="shared" ref="WIT107" si="7986">ROUND(WIR107*WIS107,0)</f>
        <v>9228</v>
      </c>
      <c r="WIU107" s="84">
        <f t="shared" ref="WIU107" si="7987">WIT107*WIK107</f>
        <v>0</v>
      </c>
      <c r="WIV107" s="150" t="s">
        <v>23</v>
      </c>
      <c r="WIW107" s="60" t="s">
        <v>147</v>
      </c>
      <c r="WIX107" s="151" t="s">
        <v>43</v>
      </c>
      <c r="WIY107" s="60" t="s">
        <v>40</v>
      </c>
      <c r="WIZ107" s="60"/>
      <c r="WJA107" s="60"/>
      <c r="WJB107" s="60">
        <v>6364</v>
      </c>
      <c r="WJC107" s="60">
        <v>0.1</v>
      </c>
      <c r="WJD107" s="152">
        <v>0.1</v>
      </c>
      <c r="WJE107" s="152">
        <v>0.25</v>
      </c>
      <c r="WJF107" s="152"/>
      <c r="WJG107" s="153">
        <f t="shared" ref="WJG107" si="7988">WJB107*(1+WJC107+WJD107+WJE107+WJF107)</f>
        <v>9227.8000000000011</v>
      </c>
      <c r="WJH107" s="154">
        <f t="shared" ref="WJH107" si="7989">ROUND(WJG107,0)</f>
        <v>9228</v>
      </c>
      <c r="WJI107" s="60">
        <v>1</v>
      </c>
      <c r="WJJ107" s="154">
        <f t="shared" ref="WJJ107" si="7990">ROUND(WJH107*WJI107,0)</f>
        <v>9228</v>
      </c>
      <c r="WJK107" s="84">
        <f t="shared" ref="WJK107" si="7991">WJJ107*WJA107</f>
        <v>0</v>
      </c>
      <c r="WJL107" s="150" t="s">
        <v>23</v>
      </c>
      <c r="WJM107" s="60" t="s">
        <v>147</v>
      </c>
      <c r="WJN107" s="151" t="s">
        <v>43</v>
      </c>
      <c r="WJO107" s="60" t="s">
        <v>40</v>
      </c>
      <c r="WJP107" s="60"/>
      <c r="WJQ107" s="60"/>
      <c r="WJR107" s="60">
        <v>6364</v>
      </c>
      <c r="WJS107" s="60">
        <v>0.1</v>
      </c>
      <c r="WJT107" s="152">
        <v>0.1</v>
      </c>
      <c r="WJU107" s="152">
        <v>0.25</v>
      </c>
      <c r="WJV107" s="152"/>
      <c r="WJW107" s="153">
        <f t="shared" ref="WJW107" si="7992">WJR107*(1+WJS107+WJT107+WJU107+WJV107)</f>
        <v>9227.8000000000011</v>
      </c>
      <c r="WJX107" s="154">
        <f t="shared" ref="WJX107" si="7993">ROUND(WJW107,0)</f>
        <v>9228</v>
      </c>
      <c r="WJY107" s="60">
        <v>1</v>
      </c>
      <c r="WJZ107" s="154">
        <f t="shared" ref="WJZ107" si="7994">ROUND(WJX107*WJY107,0)</f>
        <v>9228</v>
      </c>
      <c r="WKA107" s="84">
        <f t="shared" ref="WKA107" si="7995">WJZ107*WJQ107</f>
        <v>0</v>
      </c>
      <c r="WKB107" s="150" t="s">
        <v>23</v>
      </c>
      <c r="WKC107" s="60" t="s">
        <v>147</v>
      </c>
      <c r="WKD107" s="151" t="s">
        <v>43</v>
      </c>
      <c r="WKE107" s="60" t="s">
        <v>40</v>
      </c>
      <c r="WKF107" s="60"/>
      <c r="WKG107" s="60"/>
      <c r="WKH107" s="60">
        <v>6364</v>
      </c>
      <c r="WKI107" s="60">
        <v>0.1</v>
      </c>
      <c r="WKJ107" s="152">
        <v>0.1</v>
      </c>
      <c r="WKK107" s="152">
        <v>0.25</v>
      </c>
      <c r="WKL107" s="152"/>
      <c r="WKM107" s="153">
        <f t="shared" ref="WKM107" si="7996">WKH107*(1+WKI107+WKJ107+WKK107+WKL107)</f>
        <v>9227.8000000000011</v>
      </c>
      <c r="WKN107" s="154">
        <f t="shared" ref="WKN107" si="7997">ROUND(WKM107,0)</f>
        <v>9228</v>
      </c>
      <c r="WKO107" s="60">
        <v>1</v>
      </c>
      <c r="WKP107" s="154">
        <f t="shared" ref="WKP107" si="7998">ROUND(WKN107*WKO107,0)</f>
        <v>9228</v>
      </c>
      <c r="WKQ107" s="84">
        <f t="shared" ref="WKQ107" si="7999">WKP107*WKG107</f>
        <v>0</v>
      </c>
      <c r="WKR107" s="150" t="s">
        <v>23</v>
      </c>
      <c r="WKS107" s="60" t="s">
        <v>147</v>
      </c>
      <c r="WKT107" s="151" t="s">
        <v>43</v>
      </c>
      <c r="WKU107" s="60" t="s">
        <v>40</v>
      </c>
      <c r="WKV107" s="60"/>
      <c r="WKW107" s="60"/>
      <c r="WKX107" s="60">
        <v>6364</v>
      </c>
      <c r="WKY107" s="60">
        <v>0.1</v>
      </c>
      <c r="WKZ107" s="152">
        <v>0.1</v>
      </c>
      <c r="WLA107" s="152">
        <v>0.25</v>
      </c>
      <c r="WLB107" s="152"/>
      <c r="WLC107" s="153">
        <f t="shared" ref="WLC107" si="8000">WKX107*(1+WKY107+WKZ107+WLA107+WLB107)</f>
        <v>9227.8000000000011</v>
      </c>
      <c r="WLD107" s="154">
        <f t="shared" ref="WLD107" si="8001">ROUND(WLC107,0)</f>
        <v>9228</v>
      </c>
      <c r="WLE107" s="60">
        <v>1</v>
      </c>
      <c r="WLF107" s="154">
        <f t="shared" ref="WLF107" si="8002">ROUND(WLD107*WLE107,0)</f>
        <v>9228</v>
      </c>
      <c r="WLG107" s="84">
        <f t="shared" ref="WLG107" si="8003">WLF107*WKW107</f>
        <v>0</v>
      </c>
      <c r="WLH107" s="150" t="s">
        <v>23</v>
      </c>
      <c r="WLI107" s="60" t="s">
        <v>147</v>
      </c>
      <c r="WLJ107" s="151" t="s">
        <v>43</v>
      </c>
      <c r="WLK107" s="60" t="s">
        <v>40</v>
      </c>
      <c r="WLL107" s="60"/>
      <c r="WLM107" s="60"/>
      <c r="WLN107" s="60">
        <v>6364</v>
      </c>
      <c r="WLO107" s="60">
        <v>0.1</v>
      </c>
      <c r="WLP107" s="152">
        <v>0.1</v>
      </c>
      <c r="WLQ107" s="152">
        <v>0.25</v>
      </c>
      <c r="WLR107" s="152"/>
      <c r="WLS107" s="153">
        <f t="shared" ref="WLS107" si="8004">WLN107*(1+WLO107+WLP107+WLQ107+WLR107)</f>
        <v>9227.8000000000011</v>
      </c>
      <c r="WLT107" s="154">
        <f t="shared" ref="WLT107" si="8005">ROUND(WLS107,0)</f>
        <v>9228</v>
      </c>
      <c r="WLU107" s="60">
        <v>1</v>
      </c>
      <c r="WLV107" s="154">
        <f t="shared" ref="WLV107" si="8006">ROUND(WLT107*WLU107,0)</f>
        <v>9228</v>
      </c>
      <c r="WLW107" s="84">
        <f t="shared" ref="WLW107" si="8007">WLV107*WLM107</f>
        <v>0</v>
      </c>
      <c r="WLX107" s="150" t="s">
        <v>23</v>
      </c>
      <c r="WLY107" s="60" t="s">
        <v>147</v>
      </c>
      <c r="WLZ107" s="151" t="s">
        <v>43</v>
      </c>
      <c r="WMA107" s="60" t="s">
        <v>40</v>
      </c>
      <c r="WMB107" s="60"/>
      <c r="WMC107" s="60"/>
      <c r="WMD107" s="60">
        <v>6364</v>
      </c>
      <c r="WME107" s="60">
        <v>0.1</v>
      </c>
      <c r="WMF107" s="152">
        <v>0.1</v>
      </c>
      <c r="WMG107" s="152">
        <v>0.25</v>
      </c>
      <c r="WMH107" s="152"/>
      <c r="WMI107" s="153">
        <f t="shared" ref="WMI107" si="8008">WMD107*(1+WME107+WMF107+WMG107+WMH107)</f>
        <v>9227.8000000000011</v>
      </c>
      <c r="WMJ107" s="154">
        <f t="shared" ref="WMJ107" si="8009">ROUND(WMI107,0)</f>
        <v>9228</v>
      </c>
      <c r="WMK107" s="60">
        <v>1</v>
      </c>
      <c r="WML107" s="154">
        <f t="shared" ref="WML107" si="8010">ROUND(WMJ107*WMK107,0)</f>
        <v>9228</v>
      </c>
      <c r="WMM107" s="84">
        <f t="shared" ref="WMM107" si="8011">WML107*WMC107</f>
        <v>0</v>
      </c>
      <c r="WMN107" s="150" t="s">
        <v>23</v>
      </c>
      <c r="WMO107" s="60" t="s">
        <v>147</v>
      </c>
      <c r="WMP107" s="151" t="s">
        <v>43</v>
      </c>
      <c r="WMQ107" s="60" t="s">
        <v>40</v>
      </c>
      <c r="WMR107" s="60"/>
      <c r="WMS107" s="60"/>
      <c r="WMT107" s="60">
        <v>6364</v>
      </c>
      <c r="WMU107" s="60">
        <v>0.1</v>
      </c>
      <c r="WMV107" s="152">
        <v>0.1</v>
      </c>
      <c r="WMW107" s="152">
        <v>0.25</v>
      </c>
      <c r="WMX107" s="152"/>
      <c r="WMY107" s="153">
        <f t="shared" ref="WMY107" si="8012">WMT107*(1+WMU107+WMV107+WMW107+WMX107)</f>
        <v>9227.8000000000011</v>
      </c>
      <c r="WMZ107" s="154">
        <f t="shared" ref="WMZ107" si="8013">ROUND(WMY107,0)</f>
        <v>9228</v>
      </c>
      <c r="WNA107" s="60">
        <v>1</v>
      </c>
      <c r="WNB107" s="154">
        <f t="shared" ref="WNB107" si="8014">ROUND(WMZ107*WNA107,0)</f>
        <v>9228</v>
      </c>
      <c r="WNC107" s="84">
        <f t="shared" ref="WNC107" si="8015">WNB107*WMS107</f>
        <v>0</v>
      </c>
      <c r="WND107" s="150" t="s">
        <v>23</v>
      </c>
      <c r="WNE107" s="60" t="s">
        <v>147</v>
      </c>
      <c r="WNF107" s="151" t="s">
        <v>43</v>
      </c>
      <c r="WNG107" s="60" t="s">
        <v>40</v>
      </c>
      <c r="WNH107" s="60"/>
      <c r="WNI107" s="60"/>
      <c r="WNJ107" s="60">
        <v>6364</v>
      </c>
      <c r="WNK107" s="60">
        <v>0.1</v>
      </c>
      <c r="WNL107" s="152">
        <v>0.1</v>
      </c>
      <c r="WNM107" s="152">
        <v>0.25</v>
      </c>
      <c r="WNN107" s="152"/>
      <c r="WNO107" s="153">
        <f t="shared" ref="WNO107" si="8016">WNJ107*(1+WNK107+WNL107+WNM107+WNN107)</f>
        <v>9227.8000000000011</v>
      </c>
      <c r="WNP107" s="154">
        <f t="shared" ref="WNP107" si="8017">ROUND(WNO107,0)</f>
        <v>9228</v>
      </c>
      <c r="WNQ107" s="60">
        <v>1</v>
      </c>
      <c r="WNR107" s="154">
        <f t="shared" ref="WNR107" si="8018">ROUND(WNP107*WNQ107,0)</f>
        <v>9228</v>
      </c>
      <c r="WNS107" s="84">
        <f t="shared" ref="WNS107" si="8019">WNR107*WNI107</f>
        <v>0</v>
      </c>
      <c r="WNT107" s="150" t="s">
        <v>23</v>
      </c>
      <c r="WNU107" s="60" t="s">
        <v>147</v>
      </c>
      <c r="WNV107" s="151" t="s">
        <v>43</v>
      </c>
      <c r="WNW107" s="60" t="s">
        <v>40</v>
      </c>
      <c r="WNX107" s="60"/>
      <c r="WNY107" s="60"/>
      <c r="WNZ107" s="60">
        <v>6364</v>
      </c>
      <c r="WOA107" s="60">
        <v>0.1</v>
      </c>
      <c r="WOB107" s="152">
        <v>0.1</v>
      </c>
      <c r="WOC107" s="152">
        <v>0.25</v>
      </c>
      <c r="WOD107" s="152"/>
      <c r="WOE107" s="153">
        <f t="shared" ref="WOE107" si="8020">WNZ107*(1+WOA107+WOB107+WOC107+WOD107)</f>
        <v>9227.8000000000011</v>
      </c>
      <c r="WOF107" s="154">
        <f t="shared" ref="WOF107" si="8021">ROUND(WOE107,0)</f>
        <v>9228</v>
      </c>
      <c r="WOG107" s="60">
        <v>1</v>
      </c>
      <c r="WOH107" s="154">
        <f t="shared" ref="WOH107" si="8022">ROUND(WOF107*WOG107,0)</f>
        <v>9228</v>
      </c>
      <c r="WOI107" s="84">
        <f t="shared" ref="WOI107" si="8023">WOH107*WNY107</f>
        <v>0</v>
      </c>
      <c r="WOJ107" s="150" t="s">
        <v>23</v>
      </c>
      <c r="WOK107" s="60" t="s">
        <v>147</v>
      </c>
      <c r="WOL107" s="151" t="s">
        <v>43</v>
      </c>
      <c r="WOM107" s="60" t="s">
        <v>40</v>
      </c>
      <c r="WON107" s="60"/>
      <c r="WOO107" s="60"/>
      <c r="WOP107" s="60">
        <v>6364</v>
      </c>
      <c r="WOQ107" s="60">
        <v>0.1</v>
      </c>
      <c r="WOR107" s="152">
        <v>0.1</v>
      </c>
      <c r="WOS107" s="152">
        <v>0.25</v>
      </c>
      <c r="WOT107" s="152"/>
      <c r="WOU107" s="153">
        <f t="shared" ref="WOU107" si="8024">WOP107*(1+WOQ107+WOR107+WOS107+WOT107)</f>
        <v>9227.8000000000011</v>
      </c>
      <c r="WOV107" s="154">
        <f t="shared" ref="WOV107" si="8025">ROUND(WOU107,0)</f>
        <v>9228</v>
      </c>
      <c r="WOW107" s="60">
        <v>1</v>
      </c>
      <c r="WOX107" s="154">
        <f t="shared" ref="WOX107" si="8026">ROUND(WOV107*WOW107,0)</f>
        <v>9228</v>
      </c>
      <c r="WOY107" s="84">
        <f t="shared" ref="WOY107" si="8027">WOX107*WOO107</f>
        <v>0</v>
      </c>
      <c r="WOZ107" s="150" t="s">
        <v>23</v>
      </c>
      <c r="WPA107" s="60" t="s">
        <v>147</v>
      </c>
      <c r="WPB107" s="151" t="s">
        <v>43</v>
      </c>
      <c r="WPC107" s="60" t="s">
        <v>40</v>
      </c>
      <c r="WPD107" s="60"/>
      <c r="WPE107" s="60"/>
      <c r="WPF107" s="60">
        <v>6364</v>
      </c>
      <c r="WPG107" s="60">
        <v>0.1</v>
      </c>
      <c r="WPH107" s="152">
        <v>0.1</v>
      </c>
      <c r="WPI107" s="152">
        <v>0.25</v>
      </c>
      <c r="WPJ107" s="152"/>
      <c r="WPK107" s="153">
        <f t="shared" ref="WPK107" si="8028">WPF107*(1+WPG107+WPH107+WPI107+WPJ107)</f>
        <v>9227.8000000000011</v>
      </c>
      <c r="WPL107" s="154">
        <f t="shared" ref="WPL107" si="8029">ROUND(WPK107,0)</f>
        <v>9228</v>
      </c>
      <c r="WPM107" s="60">
        <v>1</v>
      </c>
      <c r="WPN107" s="154">
        <f t="shared" ref="WPN107" si="8030">ROUND(WPL107*WPM107,0)</f>
        <v>9228</v>
      </c>
      <c r="WPO107" s="84">
        <f t="shared" ref="WPO107" si="8031">WPN107*WPE107</f>
        <v>0</v>
      </c>
      <c r="WPP107" s="150" t="s">
        <v>23</v>
      </c>
      <c r="WPQ107" s="60" t="s">
        <v>147</v>
      </c>
      <c r="WPR107" s="151" t="s">
        <v>43</v>
      </c>
      <c r="WPS107" s="60" t="s">
        <v>40</v>
      </c>
      <c r="WPT107" s="60"/>
      <c r="WPU107" s="60"/>
      <c r="WPV107" s="60">
        <v>6364</v>
      </c>
      <c r="WPW107" s="60">
        <v>0.1</v>
      </c>
      <c r="WPX107" s="152">
        <v>0.1</v>
      </c>
      <c r="WPY107" s="152">
        <v>0.25</v>
      </c>
      <c r="WPZ107" s="152"/>
      <c r="WQA107" s="153">
        <f t="shared" ref="WQA107" si="8032">WPV107*(1+WPW107+WPX107+WPY107+WPZ107)</f>
        <v>9227.8000000000011</v>
      </c>
      <c r="WQB107" s="154">
        <f t="shared" ref="WQB107" si="8033">ROUND(WQA107,0)</f>
        <v>9228</v>
      </c>
      <c r="WQC107" s="60">
        <v>1</v>
      </c>
      <c r="WQD107" s="154">
        <f t="shared" ref="WQD107" si="8034">ROUND(WQB107*WQC107,0)</f>
        <v>9228</v>
      </c>
      <c r="WQE107" s="84">
        <f t="shared" ref="WQE107" si="8035">WQD107*WPU107</f>
        <v>0</v>
      </c>
      <c r="WQF107" s="150" t="s">
        <v>23</v>
      </c>
      <c r="WQG107" s="60" t="s">
        <v>147</v>
      </c>
      <c r="WQH107" s="151" t="s">
        <v>43</v>
      </c>
      <c r="WQI107" s="60" t="s">
        <v>40</v>
      </c>
      <c r="WQJ107" s="60"/>
      <c r="WQK107" s="60"/>
      <c r="WQL107" s="60">
        <v>6364</v>
      </c>
      <c r="WQM107" s="60">
        <v>0.1</v>
      </c>
      <c r="WQN107" s="152">
        <v>0.1</v>
      </c>
      <c r="WQO107" s="152">
        <v>0.25</v>
      </c>
      <c r="WQP107" s="152"/>
      <c r="WQQ107" s="153">
        <f t="shared" ref="WQQ107" si="8036">WQL107*(1+WQM107+WQN107+WQO107+WQP107)</f>
        <v>9227.8000000000011</v>
      </c>
      <c r="WQR107" s="154">
        <f t="shared" ref="WQR107" si="8037">ROUND(WQQ107,0)</f>
        <v>9228</v>
      </c>
      <c r="WQS107" s="60">
        <v>1</v>
      </c>
      <c r="WQT107" s="154">
        <f t="shared" ref="WQT107" si="8038">ROUND(WQR107*WQS107,0)</f>
        <v>9228</v>
      </c>
      <c r="WQU107" s="84">
        <f t="shared" ref="WQU107" si="8039">WQT107*WQK107</f>
        <v>0</v>
      </c>
      <c r="WQV107" s="150" t="s">
        <v>23</v>
      </c>
      <c r="WQW107" s="60" t="s">
        <v>147</v>
      </c>
      <c r="WQX107" s="151" t="s">
        <v>43</v>
      </c>
      <c r="WQY107" s="60" t="s">
        <v>40</v>
      </c>
      <c r="WQZ107" s="60"/>
      <c r="WRA107" s="60"/>
      <c r="WRB107" s="60">
        <v>6364</v>
      </c>
      <c r="WRC107" s="60">
        <v>0.1</v>
      </c>
      <c r="WRD107" s="152">
        <v>0.1</v>
      </c>
      <c r="WRE107" s="152">
        <v>0.25</v>
      </c>
      <c r="WRF107" s="152"/>
      <c r="WRG107" s="153">
        <f t="shared" ref="WRG107" si="8040">WRB107*(1+WRC107+WRD107+WRE107+WRF107)</f>
        <v>9227.8000000000011</v>
      </c>
      <c r="WRH107" s="154">
        <f t="shared" ref="WRH107" si="8041">ROUND(WRG107,0)</f>
        <v>9228</v>
      </c>
      <c r="WRI107" s="60">
        <v>1</v>
      </c>
      <c r="WRJ107" s="154">
        <f t="shared" ref="WRJ107" si="8042">ROUND(WRH107*WRI107,0)</f>
        <v>9228</v>
      </c>
      <c r="WRK107" s="84">
        <f t="shared" ref="WRK107" si="8043">WRJ107*WRA107</f>
        <v>0</v>
      </c>
      <c r="WRL107" s="150" t="s">
        <v>23</v>
      </c>
      <c r="WRM107" s="60" t="s">
        <v>147</v>
      </c>
      <c r="WRN107" s="151" t="s">
        <v>43</v>
      </c>
      <c r="WRO107" s="60" t="s">
        <v>40</v>
      </c>
      <c r="WRP107" s="60"/>
      <c r="WRQ107" s="60"/>
      <c r="WRR107" s="60">
        <v>6364</v>
      </c>
      <c r="WRS107" s="60">
        <v>0.1</v>
      </c>
      <c r="WRT107" s="152">
        <v>0.1</v>
      </c>
      <c r="WRU107" s="152">
        <v>0.25</v>
      </c>
      <c r="WRV107" s="152"/>
      <c r="WRW107" s="153">
        <f t="shared" ref="WRW107" si="8044">WRR107*(1+WRS107+WRT107+WRU107+WRV107)</f>
        <v>9227.8000000000011</v>
      </c>
      <c r="WRX107" s="154">
        <f t="shared" ref="WRX107" si="8045">ROUND(WRW107,0)</f>
        <v>9228</v>
      </c>
      <c r="WRY107" s="60">
        <v>1</v>
      </c>
      <c r="WRZ107" s="154">
        <f t="shared" ref="WRZ107" si="8046">ROUND(WRX107*WRY107,0)</f>
        <v>9228</v>
      </c>
      <c r="WSA107" s="84">
        <f t="shared" ref="WSA107" si="8047">WRZ107*WRQ107</f>
        <v>0</v>
      </c>
      <c r="WSB107" s="150" t="s">
        <v>23</v>
      </c>
      <c r="WSC107" s="60" t="s">
        <v>147</v>
      </c>
      <c r="WSD107" s="151" t="s">
        <v>43</v>
      </c>
      <c r="WSE107" s="60" t="s">
        <v>40</v>
      </c>
      <c r="WSF107" s="60"/>
      <c r="WSG107" s="60"/>
      <c r="WSH107" s="60">
        <v>6364</v>
      </c>
      <c r="WSI107" s="60">
        <v>0.1</v>
      </c>
      <c r="WSJ107" s="152">
        <v>0.1</v>
      </c>
      <c r="WSK107" s="152">
        <v>0.25</v>
      </c>
      <c r="WSL107" s="152"/>
      <c r="WSM107" s="153">
        <f t="shared" ref="WSM107" si="8048">WSH107*(1+WSI107+WSJ107+WSK107+WSL107)</f>
        <v>9227.8000000000011</v>
      </c>
      <c r="WSN107" s="154">
        <f t="shared" ref="WSN107" si="8049">ROUND(WSM107,0)</f>
        <v>9228</v>
      </c>
      <c r="WSO107" s="60">
        <v>1</v>
      </c>
      <c r="WSP107" s="154">
        <f t="shared" ref="WSP107" si="8050">ROUND(WSN107*WSO107,0)</f>
        <v>9228</v>
      </c>
      <c r="WSQ107" s="84">
        <f t="shared" ref="WSQ107" si="8051">WSP107*WSG107</f>
        <v>0</v>
      </c>
      <c r="WSR107" s="150" t="s">
        <v>23</v>
      </c>
      <c r="WSS107" s="60" t="s">
        <v>147</v>
      </c>
      <c r="WST107" s="151" t="s">
        <v>43</v>
      </c>
      <c r="WSU107" s="60" t="s">
        <v>40</v>
      </c>
      <c r="WSV107" s="60"/>
      <c r="WSW107" s="60"/>
      <c r="WSX107" s="60">
        <v>6364</v>
      </c>
      <c r="WSY107" s="60">
        <v>0.1</v>
      </c>
      <c r="WSZ107" s="152">
        <v>0.1</v>
      </c>
      <c r="WTA107" s="152">
        <v>0.25</v>
      </c>
      <c r="WTB107" s="152"/>
      <c r="WTC107" s="153">
        <f t="shared" ref="WTC107" si="8052">WSX107*(1+WSY107+WSZ107+WTA107+WTB107)</f>
        <v>9227.8000000000011</v>
      </c>
      <c r="WTD107" s="154">
        <f t="shared" ref="WTD107" si="8053">ROUND(WTC107,0)</f>
        <v>9228</v>
      </c>
      <c r="WTE107" s="60">
        <v>1</v>
      </c>
      <c r="WTF107" s="154">
        <f t="shared" ref="WTF107" si="8054">ROUND(WTD107*WTE107,0)</f>
        <v>9228</v>
      </c>
      <c r="WTG107" s="84">
        <f t="shared" ref="WTG107" si="8055">WTF107*WSW107</f>
        <v>0</v>
      </c>
      <c r="WTH107" s="150" t="s">
        <v>23</v>
      </c>
      <c r="WTI107" s="60" t="s">
        <v>147</v>
      </c>
      <c r="WTJ107" s="151" t="s">
        <v>43</v>
      </c>
      <c r="WTK107" s="60" t="s">
        <v>40</v>
      </c>
      <c r="WTL107" s="60"/>
      <c r="WTM107" s="60"/>
      <c r="WTN107" s="60">
        <v>6364</v>
      </c>
      <c r="WTO107" s="60">
        <v>0.1</v>
      </c>
      <c r="WTP107" s="152">
        <v>0.1</v>
      </c>
      <c r="WTQ107" s="152">
        <v>0.25</v>
      </c>
      <c r="WTR107" s="152"/>
      <c r="WTS107" s="153">
        <f t="shared" ref="WTS107" si="8056">WTN107*(1+WTO107+WTP107+WTQ107+WTR107)</f>
        <v>9227.8000000000011</v>
      </c>
      <c r="WTT107" s="154">
        <f t="shared" ref="WTT107" si="8057">ROUND(WTS107,0)</f>
        <v>9228</v>
      </c>
      <c r="WTU107" s="60">
        <v>1</v>
      </c>
      <c r="WTV107" s="154">
        <f t="shared" ref="WTV107" si="8058">ROUND(WTT107*WTU107,0)</f>
        <v>9228</v>
      </c>
      <c r="WTW107" s="84">
        <f t="shared" ref="WTW107" si="8059">WTV107*WTM107</f>
        <v>0</v>
      </c>
      <c r="WTX107" s="150" t="s">
        <v>23</v>
      </c>
      <c r="WTY107" s="60" t="s">
        <v>147</v>
      </c>
      <c r="WTZ107" s="151" t="s">
        <v>43</v>
      </c>
      <c r="WUA107" s="60" t="s">
        <v>40</v>
      </c>
      <c r="WUB107" s="60"/>
      <c r="WUC107" s="60"/>
      <c r="WUD107" s="60">
        <v>6364</v>
      </c>
      <c r="WUE107" s="60">
        <v>0.1</v>
      </c>
      <c r="WUF107" s="152">
        <v>0.1</v>
      </c>
      <c r="WUG107" s="152">
        <v>0.25</v>
      </c>
      <c r="WUH107" s="152"/>
      <c r="WUI107" s="153">
        <f t="shared" ref="WUI107" si="8060">WUD107*(1+WUE107+WUF107+WUG107+WUH107)</f>
        <v>9227.8000000000011</v>
      </c>
      <c r="WUJ107" s="154">
        <f t="shared" ref="WUJ107" si="8061">ROUND(WUI107,0)</f>
        <v>9228</v>
      </c>
      <c r="WUK107" s="60">
        <v>1</v>
      </c>
      <c r="WUL107" s="154">
        <f t="shared" ref="WUL107" si="8062">ROUND(WUJ107*WUK107,0)</f>
        <v>9228</v>
      </c>
      <c r="WUM107" s="84">
        <f t="shared" ref="WUM107" si="8063">WUL107*WUC107</f>
        <v>0</v>
      </c>
      <c r="WUN107" s="150" t="s">
        <v>23</v>
      </c>
      <c r="WUO107" s="60" t="s">
        <v>147</v>
      </c>
      <c r="WUP107" s="151" t="s">
        <v>43</v>
      </c>
      <c r="WUQ107" s="60" t="s">
        <v>40</v>
      </c>
      <c r="WUR107" s="60"/>
      <c r="WUS107" s="60"/>
      <c r="WUT107" s="60">
        <v>6364</v>
      </c>
      <c r="WUU107" s="60">
        <v>0.1</v>
      </c>
      <c r="WUV107" s="152">
        <v>0.1</v>
      </c>
      <c r="WUW107" s="152">
        <v>0.25</v>
      </c>
      <c r="WUX107" s="152"/>
      <c r="WUY107" s="153">
        <f t="shared" ref="WUY107" si="8064">WUT107*(1+WUU107+WUV107+WUW107+WUX107)</f>
        <v>9227.8000000000011</v>
      </c>
      <c r="WUZ107" s="154">
        <f t="shared" ref="WUZ107" si="8065">ROUND(WUY107,0)</f>
        <v>9228</v>
      </c>
      <c r="WVA107" s="60">
        <v>1</v>
      </c>
      <c r="WVB107" s="154">
        <f t="shared" ref="WVB107" si="8066">ROUND(WUZ107*WVA107,0)</f>
        <v>9228</v>
      </c>
      <c r="WVC107" s="84">
        <f t="shared" ref="WVC107" si="8067">WVB107*WUS107</f>
        <v>0</v>
      </c>
      <c r="WVD107" s="150" t="s">
        <v>23</v>
      </c>
      <c r="WVE107" s="60" t="s">
        <v>147</v>
      </c>
      <c r="WVF107" s="151" t="s">
        <v>43</v>
      </c>
      <c r="WVG107" s="60" t="s">
        <v>40</v>
      </c>
      <c r="WVH107" s="60"/>
      <c r="WVI107" s="60"/>
      <c r="WVJ107" s="60">
        <v>6364</v>
      </c>
      <c r="WVK107" s="60">
        <v>0.1</v>
      </c>
      <c r="WVL107" s="152">
        <v>0.1</v>
      </c>
      <c r="WVM107" s="152">
        <v>0.25</v>
      </c>
      <c r="WVN107" s="152"/>
      <c r="WVO107" s="153">
        <f t="shared" ref="WVO107" si="8068">WVJ107*(1+WVK107+WVL107+WVM107+WVN107)</f>
        <v>9227.8000000000011</v>
      </c>
      <c r="WVP107" s="154">
        <f t="shared" ref="WVP107" si="8069">ROUND(WVO107,0)</f>
        <v>9228</v>
      </c>
      <c r="WVQ107" s="60">
        <v>1</v>
      </c>
      <c r="WVR107" s="154">
        <f t="shared" ref="WVR107" si="8070">ROUND(WVP107*WVQ107,0)</f>
        <v>9228</v>
      </c>
      <c r="WVS107" s="84">
        <f t="shared" ref="WVS107" si="8071">WVR107*WVI107</f>
        <v>0</v>
      </c>
      <c r="WVT107" s="150" t="s">
        <v>23</v>
      </c>
      <c r="WVU107" s="60" t="s">
        <v>147</v>
      </c>
      <c r="WVV107" s="151" t="s">
        <v>43</v>
      </c>
      <c r="WVW107" s="60" t="s">
        <v>40</v>
      </c>
      <c r="WVX107" s="60"/>
      <c r="WVY107" s="60"/>
      <c r="WVZ107" s="60">
        <v>6364</v>
      </c>
      <c r="WWA107" s="60">
        <v>0.1</v>
      </c>
      <c r="WWB107" s="152">
        <v>0.1</v>
      </c>
      <c r="WWC107" s="152">
        <v>0.25</v>
      </c>
      <c r="WWD107" s="152"/>
      <c r="WWE107" s="153">
        <f t="shared" ref="WWE107" si="8072">WVZ107*(1+WWA107+WWB107+WWC107+WWD107)</f>
        <v>9227.8000000000011</v>
      </c>
      <c r="WWF107" s="154">
        <f t="shared" ref="WWF107" si="8073">ROUND(WWE107,0)</f>
        <v>9228</v>
      </c>
      <c r="WWG107" s="60">
        <v>1</v>
      </c>
      <c r="WWH107" s="154">
        <f t="shared" ref="WWH107" si="8074">ROUND(WWF107*WWG107,0)</f>
        <v>9228</v>
      </c>
      <c r="WWI107" s="84">
        <f t="shared" ref="WWI107" si="8075">WWH107*WVY107</f>
        <v>0</v>
      </c>
      <c r="WWJ107" s="150" t="s">
        <v>23</v>
      </c>
      <c r="WWK107" s="60" t="s">
        <v>147</v>
      </c>
      <c r="WWL107" s="151" t="s">
        <v>43</v>
      </c>
      <c r="WWM107" s="60" t="s">
        <v>40</v>
      </c>
      <c r="WWN107" s="60"/>
      <c r="WWO107" s="60"/>
      <c r="WWP107" s="60">
        <v>6364</v>
      </c>
      <c r="WWQ107" s="60">
        <v>0.1</v>
      </c>
      <c r="WWR107" s="152">
        <v>0.1</v>
      </c>
      <c r="WWS107" s="152">
        <v>0.25</v>
      </c>
      <c r="WWT107" s="152"/>
      <c r="WWU107" s="153">
        <f t="shared" ref="WWU107" si="8076">WWP107*(1+WWQ107+WWR107+WWS107+WWT107)</f>
        <v>9227.8000000000011</v>
      </c>
      <c r="WWV107" s="154">
        <f t="shared" ref="WWV107" si="8077">ROUND(WWU107,0)</f>
        <v>9228</v>
      </c>
      <c r="WWW107" s="60">
        <v>1</v>
      </c>
      <c r="WWX107" s="154">
        <f t="shared" ref="WWX107" si="8078">ROUND(WWV107*WWW107,0)</f>
        <v>9228</v>
      </c>
      <c r="WWY107" s="84">
        <f t="shared" ref="WWY107" si="8079">WWX107*WWO107</f>
        <v>0</v>
      </c>
      <c r="WWZ107" s="150" t="s">
        <v>23</v>
      </c>
      <c r="WXA107" s="60" t="s">
        <v>147</v>
      </c>
      <c r="WXB107" s="151" t="s">
        <v>43</v>
      </c>
      <c r="WXC107" s="60" t="s">
        <v>40</v>
      </c>
      <c r="WXD107" s="60"/>
      <c r="WXE107" s="60"/>
      <c r="WXF107" s="60">
        <v>6364</v>
      </c>
      <c r="WXG107" s="60">
        <v>0.1</v>
      </c>
      <c r="WXH107" s="152">
        <v>0.1</v>
      </c>
      <c r="WXI107" s="152">
        <v>0.25</v>
      </c>
      <c r="WXJ107" s="152"/>
      <c r="WXK107" s="153">
        <f t="shared" ref="WXK107" si="8080">WXF107*(1+WXG107+WXH107+WXI107+WXJ107)</f>
        <v>9227.8000000000011</v>
      </c>
      <c r="WXL107" s="154">
        <f t="shared" ref="WXL107" si="8081">ROUND(WXK107,0)</f>
        <v>9228</v>
      </c>
      <c r="WXM107" s="60">
        <v>1</v>
      </c>
      <c r="WXN107" s="154">
        <f t="shared" ref="WXN107" si="8082">ROUND(WXL107*WXM107,0)</f>
        <v>9228</v>
      </c>
      <c r="WXO107" s="84">
        <f t="shared" ref="WXO107" si="8083">WXN107*WXE107</f>
        <v>0</v>
      </c>
      <c r="WXP107" s="150" t="s">
        <v>23</v>
      </c>
      <c r="WXQ107" s="60" t="s">
        <v>147</v>
      </c>
      <c r="WXR107" s="151" t="s">
        <v>43</v>
      </c>
      <c r="WXS107" s="60" t="s">
        <v>40</v>
      </c>
      <c r="WXT107" s="60"/>
      <c r="WXU107" s="60"/>
      <c r="WXV107" s="60">
        <v>6364</v>
      </c>
      <c r="WXW107" s="60">
        <v>0.1</v>
      </c>
      <c r="WXX107" s="152">
        <v>0.1</v>
      </c>
      <c r="WXY107" s="152">
        <v>0.25</v>
      </c>
      <c r="WXZ107" s="152"/>
      <c r="WYA107" s="153">
        <f t="shared" ref="WYA107" si="8084">WXV107*(1+WXW107+WXX107+WXY107+WXZ107)</f>
        <v>9227.8000000000011</v>
      </c>
      <c r="WYB107" s="154">
        <f t="shared" ref="WYB107" si="8085">ROUND(WYA107,0)</f>
        <v>9228</v>
      </c>
      <c r="WYC107" s="60">
        <v>1</v>
      </c>
      <c r="WYD107" s="154">
        <f t="shared" ref="WYD107" si="8086">ROUND(WYB107*WYC107,0)</f>
        <v>9228</v>
      </c>
      <c r="WYE107" s="84">
        <f t="shared" ref="WYE107" si="8087">WYD107*WXU107</f>
        <v>0</v>
      </c>
      <c r="WYF107" s="150" t="s">
        <v>23</v>
      </c>
      <c r="WYG107" s="60" t="s">
        <v>147</v>
      </c>
      <c r="WYH107" s="151" t="s">
        <v>43</v>
      </c>
      <c r="WYI107" s="60" t="s">
        <v>40</v>
      </c>
      <c r="WYJ107" s="60"/>
      <c r="WYK107" s="60"/>
      <c r="WYL107" s="60">
        <v>6364</v>
      </c>
      <c r="WYM107" s="60">
        <v>0.1</v>
      </c>
      <c r="WYN107" s="152">
        <v>0.1</v>
      </c>
      <c r="WYO107" s="152">
        <v>0.25</v>
      </c>
      <c r="WYP107" s="152"/>
      <c r="WYQ107" s="153">
        <f t="shared" ref="WYQ107" si="8088">WYL107*(1+WYM107+WYN107+WYO107+WYP107)</f>
        <v>9227.8000000000011</v>
      </c>
      <c r="WYR107" s="154">
        <f t="shared" ref="WYR107" si="8089">ROUND(WYQ107,0)</f>
        <v>9228</v>
      </c>
      <c r="WYS107" s="60">
        <v>1</v>
      </c>
      <c r="WYT107" s="154">
        <f t="shared" ref="WYT107" si="8090">ROUND(WYR107*WYS107,0)</f>
        <v>9228</v>
      </c>
      <c r="WYU107" s="84">
        <f t="shared" ref="WYU107" si="8091">WYT107*WYK107</f>
        <v>0</v>
      </c>
      <c r="WYV107" s="150" t="s">
        <v>23</v>
      </c>
      <c r="WYW107" s="60" t="s">
        <v>147</v>
      </c>
      <c r="WYX107" s="151" t="s">
        <v>43</v>
      </c>
      <c r="WYY107" s="60" t="s">
        <v>40</v>
      </c>
      <c r="WYZ107" s="60"/>
      <c r="WZA107" s="60"/>
      <c r="WZB107" s="60">
        <v>6364</v>
      </c>
      <c r="WZC107" s="60">
        <v>0.1</v>
      </c>
      <c r="WZD107" s="152">
        <v>0.1</v>
      </c>
      <c r="WZE107" s="152">
        <v>0.25</v>
      </c>
      <c r="WZF107" s="152"/>
      <c r="WZG107" s="153">
        <f t="shared" ref="WZG107" si="8092">WZB107*(1+WZC107+WZD107+WZE107+WZF107)</f>
        <v>9227.8000000000011</v>
      </c>
      <c r="WZH107" s="154">
        <f t="shared" ref="WZH107" si="8093">ROUND(WZG107,0)</f>
        <v>9228</v>
      </c>
      <c r="WZI107" s="60">
        <v>1</v>
      </c>
      <c r="WZJ107" s="154">
        <f t="shared" ref="WZJ107" si="8094">ROUND(WZH107*WZI107,0)</f>
        <v>9228</v>
      </c>
      <c r="WZK107" s="84">
        <f t="shared" ref="WZK107" si="8095">WZJ107*WZA107</f>
        <v>0</v>
      </c>
      <c r="WZL107" s="150" t="s">
        <v>23</v>
      </c>
      <c r="WZM107" s="60" t="s">
        <v>147</v>
      </c>
      <c r="WZN107" s="151" t="s">
        <v>43</v>
      </c>
      <c r="WZO107" s="60" t="s">
        <v>40</v>
      </c>
      <c r="WZP107" s="60"/>
      <c r="WZQ107" s="60"/>
      <c r="WZR107" s="60">
        <v>6364</v>
      </c>
      <c r="WZS107" s="60">
        <v>0.1</v>
      </c>
      <c r="WZT107" s="152">
        <v>0.1</v>
      </c>
      <c r="WZU107" s="152">
        <v>0.25</v>
      </c>
      <c r="WZV107" s="152"/>
      <c r="WZW107" s="153">
        <f t="shared" ref="WZW107" si="8096">WZR107*(1+WZS107+WZT107+WZU107+WZV107)</f>
        <v>9227.8000000000011</v>
      </c>
      <c r="WZX107" s="154">
        <f t="shared" ref="WZX107" si="8097">ROUND(WZW107,0)</f>
        <v>9228</v>
      </c>
      <c r="WZY107" s="60">
        <v>1</v>
      </c>
      <c r="WZZ107" s="154">
        <f t="shared" ref="WZZ107" si="8098">ROUND(WZX107*WZY107,0)</f>
        <v>9228</v>
      </c>
      <c r="XAA107" s="84">
        <f t="shared" ref="XAA107" si="8099">WZZ107*WZQ107</f>
        <v>0</v>
      </c>
      <c r="XAB107" s="150" t="s">
        <v>23</v>
      </c>
      <c r="XAC107" s="60" t="s">
        <v>147</v>
      </c>
      <c r="XAD107" s="151" t="s">
        <v>43</v>
      </c>
      <c r="XAE107" s="60" t="s">
        <v>40</v>
      </c>
      <c r="XAF107" s="60"/>
      <c r="XAG107" s="60"/>
      <c r="XAH107" s="60">
        <v>6364</v>
      </c>
      <c r="XAI107" s="60">
        <v>0.1</v>
      </c>
      <c r="XAJ107" s="152">
        <v>0.1</v>
      </c>
      <c r="XAK107" s="152">
        <v>0.25</v>
      </c>
      <c r="XAL107" s="152"/>
      <c r="XAM107" s="153">
        <f t="shared" ref="XAM107" si="8100">XAH107*(1+XAI107+XAJ107+XAK107+XAL107)</f>
        <v>9227.8000000000011</v>
      </c>
      <c r="XAN107" s="154">
        <f t="shared" ref="XAN107" si="8101">ROUND(XAM107,0)</f>
        <v>9228</v>
      </c>
      <c r="XAO107" s="60">
        <v>1</v>
      </c>
      <c r="XAP107" s="154">
        <f t="shared" ref="XAP107" si="8102">ROUND(XAN107*XAO107,0)</f>
        <v>9228</v>
      </c>
      <c r="XAQ107" s="84">
        <f t="shared" ref="XAQ107" si="8103">XAP107*XAG107</f>
        <v>0</v>
      </c>
      <c r="XAR107" s="150" t="s">
        <v>23</v>
      </c>
      <c r="XAS107" s="60" t="s">
        <v>147</v>
      </c>
      <c r="XAT107" s="151" t="s">
        <v>43</v>
      </c>
      <c r="XAU107" s="60" t="s">
        <v>40</v>
      </c>
      <c r="XAV107" s="60"/>
      <c r="XAW107" s="60"/>
      <c r="XAX107" s="60">
        <v>6364</v>
      </c>
      <c r="XAY107" s="60">
        <v>0.1</v>
      </c>
      <c r="XAZ107" s="152">
        <v>0.1</v>
      </c>
      <c r="XBA107" s="152">
        <v>0.25</v>
      </c>
      <c r="XBB107" s="152"/>
      <c r="XBC107" s="153">
        <f t="shared" ref="XBC107" si="8104">XAX107*(1+XAY107+XAZ107+XBA107+XBB107)</f>
        <v>9227.8000000000011</v>
      </c>
      <c r="XBD107" s="154">
        <f t="shared" ref="XBD107" si="8105">ROUND(XBC107,0)</f>
        <v>9228</v>
      </c>
      <c r="XBE107" s="60">
        <v>1</v>
      </c>
      <c r="XBF107" s="154">
        <f t="shared" ref="XBF107" si="8106">ROUND(XBD107*XBE107,0)</f>
        <v>9228</v>
      </c>
      <c r="XBG107" s="84">
        <f t="shared" ref="XBG107" si="8107">XBF107*XAW107</f>
        <v>0</v>
      </c>
      <c r="XBH107" s="150" t="s">
        <v>23</v>
      </c>
      <c r="XBI107" s="60" t="s">
        <v>147</v>
      </c>
      <c r="XBJ107" s="151" t="s">
        <v>43</v>
      </c>
      <c r="XBK107" s="60" t="s">
        <v>40</v>
      </c>
      <c r="XBL107" s="60"/>
      <c r="XBM107" s="60"/>
      <c r="XBN107" s="60">
        <v>6364</v>
      </c>
      <c r="XBO107" s="60">
        <v>0.1</v>
      </c>
      <c r="XBP107" s="152">
        <v>0.1</v>
      </c>
      <c r="XBQ107" s="152">
        <v>0.25</v>
      </c>
      <c r="XBR107" s="152"/>
      <c r="XBS107" s="153">
        <f t="shared" ref="XBS107" si="8108">XBN107*(1+XBO107+XBP107+XBQ107+XBR107)</f>
        <v>9227.8000000000011</v>
      </c>
      <c r="XBT107" s="154">
        <f t="shared" ref="XBT107" si="8109">ROUND(XBS107,0)</f>
        <v>9228</v>
      </c>
      <c r="XBU107" s="60">
        <v>1</v>
      </c>
      <c r="XBV107" s="154">
        <f t="shared" ref="XBV107" si="8110">ROUND(XBT107*XBU107,0)</f>
        <v>9228</v>
      </c>
      <c r="XBW107" s="84">
        <f t="shared" ref="XBW107" si="8111">XBV107*XBM107</f>
        <v>0</v>
      </c>
      <c r="XBX107" s="150" t="s">
        <v>23</v>
      </c>
      <c r="XBY107" s="60" t="s">
        <v>147</v>
      </c>
      <c r="XBZ107" s="151" t="s">
        <v>43</v>
      </c>
      <c r="XCA107" s="60" t="s">
        <v>40</v>
      </c>
      <c r="XCB107" s="60"/>
      <c r="XCC107" s="60"/>
      <c r="XCD107" s="60">
        <v>6364</v>
      </c>
      <c r="XCE107" s="60">
        <v>0.1</v>
      </c>
      <c r="XCF107" s="152">
        <v>0.1</v>
      </c>
      <c r="XCG107" s="152">
        <v>0.25</v>
      </c>
      <c r="XCH107" s="152"/>
      <c r="XCI107" s="153">
        <f t="shared" ref="XCI107" si="8112">XCD107*(1+XCE107+XCF107+XCG107+XCH107)</f>
        <v>9227.8000000000011</v>
      </c>
      <c r="XCJ107" s="154">
        <f t="shared" ref="XCJ107" si="8113">ROUND(XCI107,0)</f>
        <v>9228</v>
      </c>
      <c r="XCK107" s="60">
        <v>1</v>
      </c>
      <c r="XCL107" s="154">
        <f t="shared" ref="XCL107" si="8114">ROUND(XCJ107*XCK107,0)</f>
        <v>9228</v>
      </c>
      <c r="XCM107" s="84">
        <f t="shared" ref="XCM107" si="8115">XCL107*XCC107</f>
        <v>0</v>
      </c>
      <c r="XCN107" s="150" t="s">
        <v>23</v>
      </c>
      <c r="XCO107" s="60" t="s">
        <v>147</v>
      </c>
      <c r="XCP107" s="151" t="s">
        <v>43</v>
      </c>
      <c r="XCQ107" s="60" t="s">
        <v>40</v>
      </c>
      <c r="XCR107" s="60"/>
      <c r="XCS107" s="60"/>
      <c r="XCT107" s="60">
        <v>6364</v>
      </c>
      <c r="XCU107" s="60">
        <v>0.1</v>
      </c>
      <c r="XCV107" s="152">
        <v>0.1</v>
      </c>
      <c r="XCW107" s="152">
        <v>0.25</v>
      </c>
      <c r="XCX107" s="152"/>
      <c r="XCY107" s="153">
        <f t="shared" ref="XCY107" si="8116">XCT107*(1+XCU107+XCV107+XCW107+XCX107)</f>
        <v>9227.8000000000011</v>
      </c>
      <c r="XCZ107" s="154">
        <f t="shared" ref="XCZ107" si="8117">ROUND(XCY107,0)</f>
        <v>9228</v>
      </c>
      <c r="XDA107" s="60">
        <v>1</v>
      </c>
      <c r="XDB107" s="154">
        <f t="shared" ref="XDB107" si="8118">ROUND(XCZ107*XDA107,0)</f>
        <v>9228</v>
      </c>
      <c r="XDC107" s="84">
        <f t="shared" ref="XDC107" si="8119">XDB107*XCS107</f>
        <v>0</v>
      </c>
      <c r="XDD107" s="150" t="s">
        <v>23</v>
      </c>
      <c r="XDE107" s="60" t="s">
        <v>147</v>
      </c>
      <c r="XDF107" s="151" t="s">
        <v>43</v>
      </c>
      <c r="XDG107" s="60" t="s">
        <v>40</v>
      </c>
      <c r="XDH107" s="60"/>
      <c r="XDI107" s="60"/>
      <c r="XDJ107" s="60">
        <v>6364</v>
      </c>
      <c r="XDK107" s="60">
        <v>0.1</v>
      </c>
      <c r="XDL107" s="152">
        <v>0.1</v>
      </c>
      <c r="XDM107" s="152">
        <v>0.25</v>
      </c>
      <c r="XDN107" s="152"/>
      <c r="XDO107" s="153">
        <f t="shared" ref="XDO107" si="8120">XDJ107*(1+XDK107+XDL107+XDM107+XDN107)</f>
        <v>9227.8000000000011</v>
      </c>
      <c r="XDP107" s="154">
        <f t="shared" ref="XDP107" si="8121">ROUND(XDO107,0)</f>
        <v>9228</v>
      </c>
      <c r="XDQ107" s="60">
        <v>1</v>
      </c>
      <c r="XDR107" s="154">
        <f t="shared" ref="XDR107" si="8122">ROUND(XDP107*XDQ107,0)</f>
        <v>9228</v>
      </c>
      <c r="XDS107" s="84">
        <f t="shared" ref="XDS107" si="8123">XDR107*XDI107</f>
        <v>0</v>
      </c>
      <c r="XDT107" s="150" t="s">
        <v>23</v>
      </c>
      <c r="XDU107" s="60" t="s">
        <v>147</v>
      </c>
      <c r="XDV107" s="151" t="s">
        <v>43</v>
      </c>
      <c r="XDW107" s="60" t="s">
        <v>40</v>
      </c>
      <c r="XDX107" s="60"/>
      <c r="XDY107" s="60"/>
      <c r="XDZ107" s="60">
        <v>6364</v>
      </c>
      <c r="XEA107" s="60">
        <v>0.1</v>
      </c>
      <c r="XEB107" s="152">
        <v>0.1</v>
      </c>
      <c r="XEC107" s="152">
        <v>0.25</v>
      </c>
      <c r="XED107" s="152"/>
      <c r="XEE107" s="153">
        <f t="shared" ref="XEE107" si="8124">XDZ107*(1+XEA107+XEB107+XEC107+XED107)</f>
        <v>9227.8000000000011</v>
      </c>
      <c r="XEF107" s="154">
        <f t="shared" ref="XEF107" si="8125">ROUND(XEE107,0)</f>
        <v>9228</v>
      </c>
      <c r="XEG107" s="60">
        <v>1</v>
      </c>
      <c r="XEH107" s="154">
        <f t="shared" ref="XEH107" si="8126">ROUND(XEF107*XEG107,0)</f>
        <v>9228</v>
      </c>
      <c r="XEI107" s="84">
        <f t="shared" ref="XEI107" si="8127">XEH107*XDY107</f>
        <v>0</v>
      </c>
      <c r="XEJ107" s="150" t="s">
        <v>23</v>
      </c>
      <c r="XEK107" s="60" t="s">
        <v>147</v>
      </c>
      <c r="XEL107" s="151" t="s">
        <v>43</v>
      </c>
      <c r="XEM107" s="60" t="s">
        <v>40</v>
      </c>
      <c r="XEN107" s="60"/>
      <c r="XEO107" s="60"/>
      <c r="XEP107" s="60">
        <v>6364</v>
      </c>
      <c r="XEQ107" s="60">
        <v>0.1</v>
      </c>
      <c r="XER107" s="152">
        <v>0.1</v>
      </c>
      <c r="XES107" s="152">
        <v>0.25</v>
      </c>
      <c r="XET107" s="152"/>
      <c r="XEU107" s="153">
        <f t="shared" ref="XEU107" si="8128">XEP107*(1+XEQ107+XER107+XES107+XET107)</f>
        <v>9227.8000000000011</v>
      </c>
      <c r="XEV107" s="154">
        <f t="shared" ref="XEV107" si="8129">ROUND(XEU107,0)</f>
        <v>9228</v>
      </c>
      <c r="XEW107" s="60">
        <v>1</v>
      </c>
      <c r="XEX107" s="154">
        <f t="shared" ref="XEX107" si="8130">ROUND(XEV107*XEW107,0)</f>
        <v>9228</v>
      </c>
      <c r="XEY107" s="84">
        <f t="shared" ref="XEY107" si="8131">XEX107*XEO107</f>
        <v>0</v>
      </c>
    </row>
    <row r="108" spans="1:16379" ht="20.25" customHeight="1" thickBot="1" x14ac:dyDescent="0.25">
      <c r="A108" s="340" t="s">
        <v>227</v>
      </c>
      <c r="B108" s="341"/>
      <c r="C108" s="341"/>
      <c r="D108" s="342"/>
      <c r="E108" s="95"/>
      <c r="F108" s="96"/>
      <c r="G108" s="41">
        <f>SUM(G107)</f>
        <v>0</v>
      </c>
      <c r="H108" s="97"/>
      <c r="I108" s="97"/>
      <c r="J108" s="97"/>
      <c r="K108" s="97"/>
      <c r="L108" s="97"/>
      <c r="M108" s="136"/>
      <c r="N108" s="146"/>
      <c r="O108" s="97"/>
      <c r="P108" s="149"/>
      <c r="Q108" s="313">
        <f>Q107</f>
        <v>0</v>
      </c>
      <c r="R108" s="97"/>
      <c r="S108" s="97"/>
      <c r="T108" s="97"/>
      <c r="U108" s="97"/>
      <c r="V108" s="97"/>
      <c r="W108" s="97"/>
      <c r="X108" s="97"/>
      <c r="Y108" s="97"/>
      <c r="Z108" s="23"/>
      <c r="AA108" s="23"/>
      <c r="AB108" s="23"/>
      <c r="AC108" s="23"/>
      <c r="AE108" s="23"/>
      <c r="AF108" s="23"/>
      <c r="AG108" s="23"/>
      <c r="AH108" s="23"/>
      <c r="AI108" s="23"/>
      <c r="AJ108" s="23"/>
      <c r="AK108" s="23"/>
      <c r="AM108" s="23"/>
      <c r="AN108" s="23"/>
      <c r="AO108" s="23"/>
      <c r="AP108" s="23"/>
      <c r="AQ108" s="23"/>
      <c r="AR108" s="23"/>
      <c r="AS108" s="23"/>
      <c r="AU108" s="23"/>
      <c r="AV108" s="23"/>
      <c r="AW108" s="23"/>
      <c r="AX108" s="23"/>
      <c r="AY108" s="23"/>
      <c r="AZ108" s="23"/>
      <c r="BA108" s="23"/>
      <c r="BC108" s="23"/>
      <c r="BD108" s="23"/>
      <c r="BE108" s="23"/>
      <c r="BF108" s="23"/>
      <c r="BG108" s="23"/>
      <c r="BH108" s="23"/>
      <c r="BI108" s="23"/>
      <c r="BK108" s="1"/>
      <c r="BL108" s="1"/>
      <c r="BM108" s="23"/>
      <c r="BN108" s="1"/>
      <c r="BO108" s="1"/>
      <c r="BP108" s="1"/>
      <c r="BQ108" s="1"/>
      <c r="BR108" s="1"/>
      <c r="BS108" s="1"/>
      <c r="BT108" s="1"/>
      <c r="BU108" s="23"/>
      <c r="BV108" s="31"/>
      <c r="BX108" s="1"/>
      <c r="BY108" s="1"/>
      <c r="BZ108" s="23"/>
      <c r="CA108" s="1"/>
      <c r="CB108" s="1"/>
      <c r="CC108" s="1"/>
      <c r="CD108" s="1"/>
      <c r="CE108" s="1"/>
      <c r="CF108" s="1"/>
      <c r="CG108" s="1"/>
      <c r="CH108" s="23"/>
      <c r="CI108" s="31"/>
    </row>
    <row r="109" spans="1:16379" s="101" customFormat="1" ht="17.25" thickTop="1" thickBot="1" x14ac:dyDescent="0.3">
      <c r="A109" s="98" t="s">
        <v>46</v>
      </c>
      <c r="B109" s="124"/>
      <c r="C109" s="98"/>
      <c r="D109" s="124"/>
      <c r="E109" s="98"/>
      <c r="F109" s="99">
        <f>F13+F16+F19+F27+F86+F97+F102+F104+F106+F108</f>
        <v>0</v>
      </c>
      <c r="G109" s="99">
        <f>G13+G16+G19+G27+G86+G97+G102+G104+G106+G108</f>
        <v>0</v>
      </c>
      <c r="H109" s="98"/>
      <c r="I109" s="98"/>
      <c r="J109" s="98"/>
      <c r="K109" s="98"/>
      <c r="L109" s="98"/>
      <c r="M109" s="137"/>
      <c r="N109" s="147"/>
      <c r="O109" s="98"/>
      <c r="P109" s="147"/>
      <c r="Q109" s="137">
        <f>Q106+Q13+Q16+Q19+Q27+Q86+Q97+Q102+Q104+Q108</f>
        <v>0</v>
      </c>
      <c r="R109" s="100">
        <f>R106+R13+R16+R19+R27+R86+R97+R102+R104+R108</f>
        <v>0</v>
      </c>
      <c r="S109" s="100">
        <f>S106+S13+S16+S19+S27+S86+S97+S102+S104+S108</f>
        <v>0</v>
      </c>
      <c r="T109" s="100">
        <f t="shared" ref="T109:Y109" si="8132">T106+T13+T16+T19+T27+T86+T97+T102+T104+T108</f>
        <v>0</v>
      </c>
      <c r="U109" s="100">
        <f t="shared" si="8132"/>
        <v>0</v>
      </c>
      <c r="V109" s="100">
        <f t="shared" si="8132"/>
        <v>0</v>
      </c>
      <c r="W109" s="100">
        <f t="shared" si="8132"/>
        <v>0</v>
      </c>
      <c r="X109" s="100">
        <f t="shared" si="8132"/>
        <v>0</v>
      </c>
      <c r="Y109" s="100">
        <f t="shared" si="8132"/>
        <v>0</v>
      </c>
    </row>
    <row r="110" spans="1:16379" ht="13.5" thickTop="1" x14ac:dyDescent="0.2">
      <c r="A110" s="3" t="s">
        <v>101</v>
      </c>
    </row>
    <row r="111" spans="1:16379" ht="17.25" customHeight="1" x14ac:dyDescent="0.2">
      <c r="A111" s="3" t="s">
        <v>207</v>
      </c>
      <c r="Q111" s="102"/>
    </row>
    <row r="112" spans="1:16379" ht="17.25" customHeight="1" x14ac:dyDescent="0.2">
      <c r="N112" s="263"/>
      <c r="P112" s="263"/>
      <c r="Q112" s="102"/>
    </row>
    <row r="113" spans="1:21" ht="17.25" customHeight="1" x14ac:dyDescent="0.2">
      <c r="A113" s="3" t="s">
        <v>52</v>
      </c>
    </row>
    <row r="115" spans="1:21" ht="22.5" customHeight="1" x14ac:dyDescent="0.2">
      <c r="U115" s="85"/>
    </row>
  </sheetData>
  <mergeCells count="37">
    <mergeCell ref="A108:D108"/>
    <mergeCell ref="H5:Q5"/>
    <mergeCell ref="A2:Y2"/>
    <mergeCell ref="A3:Y3"/>
    <mergeCell ref="R8:S8"/>
    <mergeCell ref="T8:U8"/>
    <mergeCell ref="V8:W8"/>
    <mergeCell ref="E8:E9"/>
    <mergeCell ref="F8:F9"/>
    <mergeCell ref="G8:G9"/>
    <mergeCell ref="H8:H9"/>
    <mergeCell ref="A8:A9"/>
    <mergeCell ref="O8:O9"/>
    <mergeCell ref="B8:B9"/>
    <mergeCell ref="X5:Y5"/>
    <mergeCell ref="R5:W5"/>
    <mergeCell ref="A104:D104"/>
    <mergeCell ref="A106:D106"/>
    <mergeCell ref="A97:D97"/>
    <mergeCell ref="A19:D19"/>
    <mergeCell ref="A16:D16"/>
    <mergeCell ref="A86:D86"/>
    <mergeCell ref="A10:Y10"/>
    <mergeCell ref="A27:D27"/>
    <mergeCell ref="A102:D102"/>
    <mergeCell ref="A13:D13"/>
    <mergeCell ref="D8:D9"/>
    <mergeCell ref="I8:I9"/>
    <mergeCell ref="J8:J9"/>
    <mergeCell ref="M8:M9"/>
    <mergeCell ref="K8:K9"/>
    <mergeCell ref="L8:L9"/>
    <mergeCell ref="X8:Y8"/>
    <mergeCell ref="Q8:Q9"/>
    <mergeCell ref="C8:C9"/>
    <mergeCell ref="P8:P9"/>
    <mergeCell ref="N8:N9"/>
  </mergeCells>
  <phoneticPr fontId="1" type="noConversion"/>
  <pageMargins left="0" right="0" top="0.35433070866141736" bottom="0.35433070866141736" header="0" footer="0"/>
  <pageSetup paperSize="9" scale="6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4"/>
  <sheetViews>
    <sheetView zoomScale="90" zoomScaleNormal="90" workbookViewId="0">
      <selection activeCell="E18" sqref="E18:E19"/>
    </sheetView>
  </sheetViews>
  <sheetFormatPr defaultColWidth="8.85546875" defaultRowHeight="12.75" x14ac:dyDescent="0.2"/>
  <cols>
    <col min="1" max="1" width="14.5703125" style="1" customWidth="1"/>
    <col min="2" max="2" width="22" style="3" customWidth="1"/>
    <col min="3" max="3" width="12.28515625" style="3" customWidth="1"/>
    <col min="4" max="4" width="6.28515625" style="3" customWidth="1"/>
    <col min="5" max="5" width="8.7109375" style="3" customWidth="1"/>
    <col min="6" max="6" width="7" style="3" customWidth="1"/>
    <col min="7" max="7" width="6.7109375" style="3" customWidth="1"/>
    <col min="8" max="8" width="6.28515625" style="3" customWidth="1"/>
    <col min="9" max="9" width="10.5703125" style="3" customWidth="1"/>
    <col min="10" max="10" width="10.5703125" style="4" customWidth="1"/>
    <col min="11" max="11" width="6.7109375" style="3" customWidth="1"/>
    <col min="12" max="12" width="12.42578125" style="3" customWidth="1"/>
    <col min="13" max="13" width="12" style="1" customWidth="1"/>
    <col min="14" max="195" width="9.28515625" style="1" customWidth="1"/>
    <col min="196" max="16384" width="8.85546875" style="3"/>
  </cols>
  <sheetData>
    <row r="1" spans="1:245" x14ac:dyDescent="0.2">
      <c r="B1" s="2"/>
      <c r="K1" s="351" t="s">
        <v>49</v>
      </c>
      <c r="L1" s="351"/>
      <c r="M1" s="351"/>
    </row>
    <row r="2" spans="1:245" x14ac:dyDescent="0.2">
      <c r="A2" s="350" t="s">
        <v>211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245" x14ac:dyDescent="0.2">
      <c r="A3" s="352" t="s">
        <v>174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245" x14ac:dyDescent="0.2">
      <c r="A4" s="350" t="s">
        <v>50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</row>
    <row r="5" spans="1:245" x14ac:dyDescent="0.2">
      <c r="A5" s="164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245" ht="18.75" x14ac:dyDescent="0.3">
      <c r="A6" s="276" t="s">
        <v>54</v>
      </c>
      <c r="F6" s="1"/>
      <c r="G6" s="1"/>
      <c r="H6" s="1"/>
      <c r="I6" s="1"/>
      <c r="J6" s="5"/>
      <c r="K6" s="1"/>
      <c r="L6" s="1"/>
    </row>
    <row r="7" spans="1:245" x14ac:dyDescent="0.2">
      <c r="A7" s="6"/>
      <c r="B7" s="6"/>
      <c r="C7" s="6"/>
      <c r="D7" s="349" t="s">
        <v>51</v>
      </c>
      <c r="E7" s="349"/>
      <c r="F7" s="349"/>
      <c r="G7" s="349"/>
      <c r="H7" s="349"/>
      <c r="I7" s="349"/>
      <c r="J7" s="349"/>
      <c r="K7" s="349"/>
      <c r="L7" s="349"/>
      <c r="M7" s="349"/>
    </row>
    <row r="8" spans="1:245" s="8" customFormat="1" ht="108" customHeight="1" thickBot="1" x14ac:dyDescent="0.25">
      <c r="A8" s="181" t="s">
        <v>5</v>
      </c>
      <c r="B8" s="112" t="s">
        <v>28</v>
      </c>
      <c r="C8" s="112" t="s">
        <v>166</v>
      </c>
      <c r="D8" s="112" t="s">
        <v>10</v>
      </c>
      <c r="E8" s="182" t="s">
        <v>29</v>
      </c>
      <c r="F8" s="182" t="s">
        <v>204</v>
      </c>
      <c r="G8" s="112" t="s">
        <v>203</v>
      </c>
      <c r="H8" s="112" t="s">
        <v>202</v>
      </c>
      <c r="I8" s="112" t="s">
        <v>39</v>
      </c>
      <c r="J8" s="209" t="s">
        <v>205</v>
      </c>
      <c r="K8" s="112" t="s">
        <v>30</v>
      </c>
      <c r="L8" s="112" t="s">
        <v>53</v>
      </c>
      <c r="M8" s="112" t="s">
        <v>12</v>
      </c>
      <c r="N8" s="7"/>
      <c r="O8" s="7"/>
      <c r="P8" s="7"/>
      <c r="Q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</row>
    <row r="9" spans="1:245" s="7" customFormat="1" ht="13.5" thickBot="1" x14ac:dyDescent="0.25">
      <c r="A9" s="184"/>
      <c r="B9" s="185" t="s">
        <v>0</v>
      </c>
      <c r="C9" s="186" t="s">
        <v>189</v>
      </c>
      <c r="D9" s="187"/>
      <c r="E9" s="188">
        <v>5502</v>
      </c>
      <c r="F9" s="188">
        <v>3.33</v>
      </c>
      <c r="G9" s="189">
        <v>1</v>
      </c>
      <c r="H9" s="189">
        <v>0.8</v>
      </c>
      <c r="I9" s="200">
        <f t="shared" ref="I9:I16" si="0">E9*(F9*G9+H9)</f>
        <v>22723.26</v>
      </c>
      <c r="J9" s="277">
        <f>ROUND(I9,0)</f>
        <v>22723</v>
      </c>
      <c r="K9" s="188">
        <v>1.2</v>
      </c>
      <c r="L9" s="200">
        <f>ROUND(J9*K9,2)</f>
        <v>27267.599999999999</v>
      </c>
      <c r="M9" s="206">
        <f>ROUND(L9*D9,2)</f>
        <v>0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</row>
    <row r="10" spans="1:245" s="7" customFormat="1" x14ac:dyDescent="0.2">
      <c r="A10" s="210"/>
      <c r="B10" s="17" t="s">
        <v>84</v>
      </c>
      <c r="C10" s="183" t="s">
        <v>189</v>
      </c>
      <c r="D10" s="19"/>
      <c r="E10" s="18">
        <v>5502</v>
      </c>
      <c r="F10" s="18">
        <v>3.33</v>
      </c>
      <c r="G10" s="19">
        <v>0.8</v>
      </c>
      <c r="H10" s="19">
        <v>0.8</v>
      </c>
      <c r="I10" s="201">
        <f t="shared" si="0"/>
        <v>19058.928000000004</v>
      </c>
      <c r="J10" s="278">
        <f t="shared" ref="J10:J18" si="1">ROUND(I10,0)</f>
        <v>19059</v>
      </c>
      <c r="K10" s="18">
        <v>1</v>
      </c>
      <c r="L10" s="201">
        <f>ROUND(J10*K10,2)</f>
        <v>19059</v>
      </c>
      <c r="M10" s="220">
        <f t="shared" ref="M10:M19" si="2">ROUND(L10*D10,2)</f>
        <v>0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</row>
    <row r="11" spans="1:245" s="7" customFormat="1" x14ac:dyDescent="0.2">
      <c r="A11" s="211"/>
      <c r="B11" s="12" t="s">
        <v>84</v>
      </c>
      <c r="C11" s="10" t="s">
        <v>189</v>
      </c>
      <c r="D11" s="14"/>
      <c r="E11" s="18">
        <v>5502</v>
      </c>
      <c r="F11" s="15">
        <v>3.33</v>
      </c>
      <c r="G11" s="14">
        <v>0.8</v>
      </c>
      <c r="H11" s="14">
        <v>0.8</v>
      </c>
      <c r="I11" s="202">
        <f t="shared" si="0"/>
        <v>19058.928000000004</v>
      </c>
      <c r="J11" s="279">
        <f t="shared" si="1"/>
        <v>19059</v>
      </c>
      <c r="K11" s="15">
        <v>1</v>
      </c>
      <c r="L11" s="201">
        <f t="shared" ref="L11:L16" si="3">ROUND(J11*K11,2)</f>
        <v>19059</v>
      </c>
      <c r="M11" s="221">
        <f t="shared" si="2"/>
        <v>0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</row>
    <row r="12" spans="1:245" s="7" customFormat="1" x14ac:dyDescent="0.2">
      <c r="A12" s="211"/>
      <c r="B12" s="12" t="s">
        <v>89</v>
      </c>
      <c r="C12" s="13" t="s">
        <v>188</v>
      </c>
      <c r="D12" s="14"/>
      <c r="E12" s="18">
        <v>5502</v>
      </c>
      <c r="F12" s="15">
        <v>3.33</v>
      </c>
      <c r="G12" s="14">
        <v>0.8</v>
      </c>
      <c r="H12" s="14">
        <v>0.2</v>
      </c>
      <c r="I12" s="202">
        <f>E12*(F12*G12+H12)</f>
        <v>15757.728000000001</v>
      </c>
      <c r="J12" s="279">
        <f t="shared" si="1"/>
        <v>15758</v>
      </c>
      <c r="K12" s="15">
        <v>1</v>
      </c>
      <c r="L12" s="201">
        <f t="shared" si="3"/>
        <v>15758</v>
      </c>
      <c r="M12" s="221">
        <f t="shared" si="2"/>
        <v>0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</row>
    <row r="13" spans="1:245" s="7" customFormat="1" x14ac:dyDescent="0.2">
      <c r="A13" s="211"/>
      <c r="B13" s="12" t="s">
        <v>84</v>
      </c>
      <c r="C13" s="10" t="s">
        <v>189</v>
      </c>
      <c r="D13" s="14"/>
      <c r="E13" s="18">
        <v>5502</v>
      </c>
      <c r="F13" s="15">
        <v>3.33</v>
      </c>
      <c r="G13" s="14">
        <v>0.8</v>
      </c>
      <c r="H13" s="14">
        <v>0.8</v>
      </c>
      <c r="I13" s="202">
        <f t="shared" si="0"/>
        <v>19058.928000000004</v>
      </c>
      <c r="J13" s="279">
        <f t="shared" si="1"/>
        <v>19059</v>
      </c>
      <c r="K13" s="15">
        <v>1</v>
      </c>
      <c r="L13" s="201">
        <f t="shared" si="3"/>
        <v>19059</v>
      </c>
      <c r="M13" s="221">
        <f t="shared" si="2"/>
        <v>0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</row>
    <row r="14" spans="1:245" s="7" customFormat="1" x14ac:dyDescent="0.2">
      <c r="A14" s="211"/>
      <c r="B14" s="12" t="s">
        <v>84</v>
      </c>
      <c r="C14" s="10" t="s">
        <v>189</v>
      </c>
      <c r="D14" s="14"/>
      <c r="E14" s="18">
        <v>5502</v>
      </c>
      <c r="F14" s="15">
        <v>3.33</v>
      </c>
      <c r="G14" s="14">
        <v>0.8</v>
      </c>
      <c r="H14" s="14">
        <v>0.8</v>
      </c>
      <c r="I14" s="202">
        <f t="shared" si="0"/>
        <v>19058.928000000004</v>
      </c>
      <c r="J14" s="279">
        <f t="shared" si="1"/>
        <v>19059</v>
      </c>
      <c r="K14" s="15">
        <v>1</v>
      </c>
      <c r="L14" s="201">
        <f t="shared" si="3"/>
        <v>19059</v>
      </c>
      <c r="M14" s="221">
        <f t="shared" si="2"/>
        <v>0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</row>
    <row r="15" spans="1:245" s="7" customFormat="1" x14ac:dyDescent="0.2">
      <c r="A15" s="211"/>
      <c r="B15" s="16" t="s">
        <v>186</v>
      </c>
      <c r="C15" s="10" t="s">
        <v>189</v>
      </c>
      <c r="D15" s="14"/>
      <c r="E15" s="18">
        <v>5502</v>
      </c>
      <c r="F15" s="15">
        <v>3.33</v>
      </c>
      <c r="G15" s="14">
        <v>0.8</v>
      </c>
      <c r="H15" s="14">
        <v>0.8</v>
      </c>
      <c r="I15" s="202">
        <f t="shared" si="0"/>
        <v>19058.928000000004</v>
      </c>
      <c r="J15" s="279">
        <f t="shared" si="1"/>
        <v>19059</v>
      </c>
      <c r="K15" s="15">
        <v>1</v>
      </c>
      <c r="L15" s="201">
        <f t="shared" si="3"/>
        <v>19059</v>
      </c>
      <c r="M15" s="221">
        <f t="shared" si="2"/>
        <v>0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</row>
    <row r="16" spans="1:245" s="7" customFormat="1" ht="13.5" thickBot="1" x14ac:dyDescent="0.25">
      <c r="A16" s="211"/>
      <c r="B16" s="16" t="s">
        <v>187</v>
      </c>
      <c r="C16" s="10" t="s">
        <v>189</v>
      </c>
      <c r="D16" s="14"/>
      <c r="E16" s="18">
        <v>5502</v>
      </c>
      <c r="F16" s="15">
        <v>3.33</v>
      </c>
      <c r="G16" s="14">
        <v>0.8</v>
      </c>
      <c r="H16" s="14">
        <v>0.8</v>
      </c>
      <c r="I16" s="202">
        <f t="shared" si="0"/>
        <v>19058.928000000004</v>
      </c>
      <c r="J16" s="280">
        <f t="shared" si="1"/>
        <v>19059</v>
      </c>
      <c r="K16" s="15">
        <v>1</v>
      </c>
      <c r="L16" s="201">
        <f t="shared" si="3"/>
        <v>19059</v>
      </c>
      <c r="M16" s="222">
        <f t="shared" si="2"/>
        <v>0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</row>
    <row r="17" spans="1:245" s="8" customFormat="1" ht="13.5" thickBot="1" x14ac:dyDescent="0.25">
      <c r="A17" s="177"/>
      <c r="B17" s="177" t="s">
        <v>1</v>
      </c>
      <c r="C17" s="178"/>
      <c r="D17" s="179">
        <f>SUM(D10:D16)</f>
        <v>0</v>
      </c>
      <c r="E17" s="180"/>
      <c r="F17" s="180"/>
      <c r="G17" s="179"/>
      <c r="H17" s="179"/>
      <c r="I17" s="203"/>
      <c r="J17" s="277"/>
      <c r="K17" s="179"/>
      <c r="L17" s="203"/>
      <c r="M17" s="203">
        <f>SUM(M10:M16)</f>
        <v>0</v>
      </c>
      <c r="N17" s="7"/>
      <c r="O17" s="7"/>
      <c r="P17" s="7"/>
      <c r="Q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</row>
    <row r="18" spans="1:245" s="8" customFormat="1" ht="15" customHeight="1" thickBot="1" x14ac:dyDescent="0.25">
      <c r="A18" s="194"/>
      <c r="B18" s="199" t="s">
        <v>45</v>
      </c>
      <c r="C18" s="195" t="s">
        <v>188</v>
      </c>
      <c r="D18" s="196"/>
      <c r="E18" s="18">
        <v>5502</v>
      </c>
      <c r="F18" s="197">
        <v>3.33</v>
      </c>
      <c r="G18" s="198">
        <v>0.8</v>
      </c>
      <c r="H18" s="198">
        <v>0.2</v>
      </c>
      <c r="I18" s="204">
        <f>E18*(F18*G18+H18)</f>
        <v>15757.728000000001</v>
      </c>
      <c r="J18" s="277">
        <f t="shared" si="1"/>
        <v>15758</v>
      </c>
      <c r="K18" s="197">
        <v>1</v>
      </c>
      <c r="L18" s="204">
        <f>ROUND(J18*K18,2)</f>
        <v>15758</v>
      </c>
      <c r="M18" s="219">
        <f t="shared" si="2"/>
        <v>0</v>
      </c>
      <c r="N18" s="7"/>
      <c r="O18" s="7"/>
      <c r="P18" s="7"/>
      <c r="Q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</row>
    <row r="19" spans="1:245" s="8" customFormat="1" ht="13.5" thickBot="1" x14ac:dyDescent="0.25">
      <c r="A19" s="212"/>
      <c r="B19" s="190" t="s">
        <v>2</v>
      </c>
      <c r="C19" s="183" t="s">
        <v>189</v>
      </c>
      <c r="D19" s="191"/>
      <c r="E19" s="18">
        <v>5502</v>
      </c>
      <c r="F19" s="192">
        <v>3.33</v>
      </c>
      <c r="G19" s="193">
        <v>0.75</v>
      </c>
      <c r="H19" s="193">
        <v>0.8</v>
      </c>
      <c r="I19" s="205">
        <f>E19*(F19*G19+H19)</f>
        <v>18142.845000000001</v>
      </c>
      <c r="J19" s="281">
        <v>17394</v>
      </c>
      <c r="K19" s="192">
        <v>1</v>
      </c>
      <c r="L19" s="201">
        <f>ROUND(J19*K19,2)</f>
        <v>17394</v>
      </c>
      <c r="M19" s="220">
        <f t="shared" si="2"/>
        <v>0</v>
      </c>
      <c r="N19" s="7"/>
      <c r="O19" s="7"/>
      <c r="P19" s="7"/>
      <c r="Q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</row>
    <row r="20" spans="1:245" s="7" customFormat="1" ht="17.25" thickTop="1" thickBot="1" x14ac:dyDescent="0.3">
      <c r="A20" s="213"/>
      <c r="B20" s="214" t="s">
        <v>48</v>
      </c>
      <c r="C20" s="215"/>
      <c r="D20" s="216">
        <f>D9+D17+D18+D19</f>
        <v>0</v>
      </c>
      <c r="E20" s="216"/>
      <c r="F20" s="216"/>
      <c r="G20" s="216"/>
      <c r="H20" s="216"/>
      <c r="I20" s="216"/>
      <c r="J20" s="216"/>
      <c r="K20" s="216"/>
      <c r="L20" s="217"/>
      <c r="M20" s="218">
        <f>M9+M17+M18+M19</f>
        <v>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</row>
    <row r="21" spans="1:245" s="7" customFormat="1" x14ac:dyDescent="0.2">
      <c r="A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</row>
    <row r="22" spans="1:245" s="7" customFormat="1" x14ac:dyDescent="0.2">
      <c r="A22" s="7" t="s">
        <v>0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</row>
    <row r="23" spans="1:245" s="7" customFormat="1" x14ac:dyDescent="0.2"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</row>
    <row r="24" spans="1:245" s="7" customFormat="1" x14ac:dyDescent="0.2">
      <c r="A24" s="7" t="s">
        <v>52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</row>
  </sheetData>
  <mergeCells count="5">
    <mergeCell ref="D7:M7"/>
    <mergeCell ref="A2:M2"/>
    <mergeCell ref="A4:M4"/>
    <mergeCell ref="K1:M1"/>
    <mergeCell ref="A3:M3"/>
  </mergeCells>
  <phoneticPr fontId="1" type="noConversion"/>
  <pageMargins left="0" right="0" top="0.98425196850393704" bottom="0.98425196850393704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80" zoomScaleNormal="80" workbookViewId="0">
      <selection activeCell="I11" sqref="I11:I12"/>
    </sheetView>
  </sheetViews>
  <sheetFormatPr defaultColWidth="8.85546875" defaultRowHeight="12.75" x14ac:dyDescent="0.2"/>
  <cols>
    <col min="1" max="1" width="27.85546875" style="3" customWidth="1"/>
    <col min="2" max="2" width="7.28515625" style="3" customWidth="1"/>
    <col min="3" max="3" width="7.7109375" style="3" customWidth="1"/>
    <col min="4" max="4" width="21.85546875" style="3" customWidth="1"/>
    <col min="5" max="8" width="8.85546875" style="3"/>
    <col min="9" max="9" width="10.5703125" style="207" customWidth="1"/>
    <col min="10" max="10" width="9" style="3" customWidth="1"/>
    <col min="11" max="11" width="12.140625" style="3" customWidth="1"/>
    <col min="12" max="12" width="12.28515625" style="3" customWidth="1"/>
    <col min="13" max="16384" width="8.85546875" style="3"/>
  </cols>
  <sheetData>
    <row r="1" spans="1:12" x14ac:dyDescent="0.2">
      <c r="E1" s="21" t="s">
        <v>212</v>
      </c>
      <c r="L1" s="21"/>
    </row>
    <row r="2" spans="1:12" x14ac:dyDescent="0.2">
      <c r="E2" s="21" t="s">
        <v>55</v>
      </c>
      <c r="L2" s="21"/>
    </row>
    <row r="3" spans="1:12" x14ac:dyDescent="0.2">
      <c r="E3" s="353" t="s">
        <v>51</v>
      </c>
      <c r="F3" s="353"/>
      <c r="G3" s="353"/>
      <c r="H3" s="353"/>
      <c r="I3" s="353"/>
      <c r="J3" s="353"/>
      <c r="K3" s="353"/>
      <c r="L3" s="353"/>
    </row>
    <row r="4" spans="1:12" ht="63.6" customHeight="1" x14ac:dyDescent="0.2">
      <c r="A4" s="103" t="s">
        <v>56</v>
      </c>
      <c r="B4" s="103" t="s">
        <v>57</v>
      </c>
      <c r="C4" s="103" t="s">
        <v>58</v>
      </c>
      <c r="D4" s="103" t="s">
        <v>59</v>
      </c>
      <c r="E4" s="103" t="s">
        <v>11</v>
      </c>
      <c r="F4" s="103" t="s">
        <v>60</v>
      </c>
      <c r="G4" s="103" t="s">
        <v>61</v>
      </c>
      <c r="H4" s="103" t="s">
        <v>62</v>
      </c>
      <c r="I4" s="104" t="s">
        <v>190</v>
      </c>
      <c r="J4" s="103" t="s">
        <v>199</v>
      </c>
      <c r="K4" s="103" t="s">
        <v>200</v>
      </c>
      <c r="L4" s="103" t="s">
        <v>12</v>
      </c>
    </row>
    <row r="5" spans="1:12" x14ac:dyDescent="0.2">
      <c r="A5" s="83"/>
      <c r="B5" s="9"/>
      <c r="C5" s="6">
        <v>2</v>
      </c>
      <c r="D5" s="6" t="s">
        <v>63</v>
      </c>
      <c r="E5" s="6">
        <v>5001</v>
      </c>
      <c r="F5" s="6">
        <v>0.96</v>
      </c>
      <c r="G5" s="6">
        <v>0.47</v>
      </c>
      <c r="H5" s="300">
        <f>ROUND(E5*(F5+G5),2)</f>
        <v>7151.43</v>
      </c>
      <c r="I5" s="301">
        <f>ROUND(H5,0)</f>
        <v>7151</v>
      </c>
      <c r="J5" s="6">
        <v>1</v>
      </c>
      <c r="K5" s="300">
        <f>ROUND(I5*J5,2)</f>
        <v>7151</v>
      </c>
      <c r="L5" s="300">
        <f>ROUND(B5*K5,2)</f>
        <v>0</v>
      </c>
    </row>
    <row r="6" spans="1:12" x14ac:dyDescent="0.2">
      <c r="A6" s="83"/>
      <c r="B6" s="9"/>
      <c r="C6" s="6">
        <v>2</v>
      </c>
      <c r="D6" s="6" t="s">
        <v>63</v>
      </c>
      <c r="E6" s="6">
        <v>5001</v>
      </c>
      <c r="F6" s="6">
        <v>0.96</v>
      </c>
      <c r="G6" s="6">
        <v>0.47</v>
      </c>
      <c r="H6" s="300">
        <f t="shared" ref="H6:H33" si="0">ROUND(E6*(F6+G6),2)</f>
        <v>7151.43</v>
      </c>
      <c r="I6" s="301">
        <f t="shared" ref="I6:I33" si="1">ROUND(H6,0)</f>
        <v>7151</v>
      </c>
      <c r="J6" s="6">
        <v>1</v>
      </c>
      <c r="K6" s="300">
        <f t="shared" ref="K6:K8" si="2">ROUND(I6*J6,2)</f>
        <v>7151</v>
      </c>
      <c r="L6" s="300">
        <f t="shared" ref="L6:L33" si="3">ROUND(B6*K6,2)</f>
        <v>0</v>
      </c>
    </row>
    <row r="7" spans="1:12" x14ac:dyDescent="0.2">
      <c r="A7" s="83"/>
      <c r="B7" s="9"/>
      <c r="C7" s="6">
        <v>2</v>
      </c>
      <c r="D7" s="6" t="s">
        <v>63</v>
      </c>
      <c r="E7" s="6">
        <v>5001</v>
      </c>
      <c r="F7" s="6">
        <v>0.96</v>
      </c>
      <c r="G7" s="6">
        <v>0.47</v>
      </c>
      <c r="H7" s="300">
        <f t="shared" si="0"/>
        <v>7151.43</v>
      </c>
      <c r="I7" s="301">
        <f t="shared" si="1"/>
        <v>7151</v>
      </c>
      <c r="J7" s="6">
        <v>1</v>
      </c>
      <c r="K7" s="300">
        <f t="shared" si="2"/>
        <v>7151</v>
      </c>
      <c r="L7" s="300">
        <f t="shared" si="3"/>
        <v>0</v>
      </c>
    </row>
    <row r="8" spans="1:12" x14ac:dyDescent="0.2">
      <c r="A8" s="83"/>
      <c r="B8" s="9"/>
      <c r="C8" s="6">
        <v>2</v>
      </c>
      <c r="D8" s="6" t="s">
        <v>63</v>
      </c>
      <c r="E8" s="6">
        <v>5001</v>
      </c>
      <c r="F8" s="6">
        <v>0.96</v>
      </c>
      <c r="G8" s="6">
        <v>0.47</v>
      </c>
      <c r="H8" s="300">
        <f t="shared" si="0"/>
        <v>7151.43</v>
      </c>
      <c r="I8" s="301">
        <f t="shared" si="1"/>
        <v>7151</v>
      </c>
      <c r="J8" s="6">
        <v>1</v>
      </c>
      <c r="K8" s="300">
        <f t="shared" si="2"/>
        <v>7151</v>
      </c>
      <c r="L8" s="300">
        <f t="shared" si="3"/>
        <v>0</v>
      </c>
    </row>
    <row r="9" spans="1:12" ht="15.6" customHeight="1" x14ac:dyDescent="0.2">
      <c r="A9" s="105" t="s">
        <v>64</v>
      </c>
      <c r="B9" s="105">
        <f>SUM(B5:B8)</f>
        <v>0</v>
      </c>
      <c r="C9" s="105"/>
      <c r="D9" s="105"/>
      <c r="E9" s="105"/>
      <c r="F9" s="105"/>
      <c r="G9" s="105"/>
      <c r="H9" s="287"/>
      <c r="I9" s="302"/>
      <c r="J9" s="105"/>
      <c r="K9" s="287"/>
      <c r="L9" s="287">
        <f>SUM(L5:L8)</f>
        <v>0</v>
      </c>
    </row>
    <row r="10" spans="1:12" x14ac:dyDescent="0.2">
      <c r="A10" s="73"/>
      <c r="B10" s="9"/>
      <c r="C10" s="6">
        <v>2</v>
      </c>
      <c r="D10" s="6" t="s">
        <v>95</v>
      </c>
      <c r="E10" s="6">
        <v>5001</v>
      </c>
      <c r="F10" s="6">
        <v>0.96</v>
      </c>
      <c r="G10" s="6">
        <v>0.47</v>
      </c>
      <c r="H10" s="300">
        <f t="shared" si="0"/>
        <v>7151.43</v>
      </c>
      <c r="I10" s="301">
        <f t="shared" si="1"/>
        <v>7151</v>
      </c>
      <c r="J10" s="6">
        <v>1</v>
      </c>
      <c r="K10" s="300">
        <f>ROUND(I10*J10,2)</f>
        <v>7151</v>
      </c>
      <c r="L10" s="300">
        <f t="shared" si="3"/>
        <v>0</v>
      </c>
    </row>
    <row r="11" spans="1:12" x14ac:dyDescent="0.2">
      <c r="A11" s="105" t="s">
        <v>96</v>
      </c>
      <c r="B11" s="105">
        <f>SUM(B10:B10)</f>
        <v>0</v>
      </c>
      <c r="C11" s="105"/>
      <c r="D11" s="105"/>
      <c r="E11" s="105"/>
      <c r="F11" s="105"/>
      <c r="G11" s="105"/>
      <c r="H11" s="286"/>
      <c r="I11" s="302"/>
      <c r="J11" s="105"/>
      <c r="K11" s="286"/>
      <c r="L11" s="287">
        <f>SUM(L10:L10)</f>
        <v>0</v>
      </c>
    </row>
    <row r="12" spans="1:12" x14ac:dyDescent="0.2">
      <c r="A12" s="83"/>
      <c r="B12" s="9"/>
      <c r="C12" s="6">
        <v>2</v>
      </c>
      <c r="D12" s="6" t="s">
        <v>65</v>
      </c>
      <c r="E12" s="6">
        <v>5001</v>
      </c>
      <c r="F12" s="6">
        <v>0.96</v>
      </c>
      <c r="G12" s="6">
        <v>0.47</v>
      </c>
      <c r="H12" s="300">
        <f t="shared" si="0"/>
        <v>7151.43</v>
      </c>
      <c r="I12" s="301">
        <f t="shared" si="1"/>
        <v>7151</v>
      </c>
      <c r="J12" s="6">
        <v>1</v>
      </c>
      <c r="K12" s="300">
        <f>ROUND(I12*J12,2)</f>
        <v>7151</v>
      </c>
      <c r="L12" s="300">
        <f t="shared" si="3"/>
        <v>0</v>
      </c>
    </row>
    <row r="13" spans="1:12" x14ac:dyDescent="0.2">
      <c r="A13" s="6"/>
      <c r="B13" s="12"/>
      <c r="C13" s="6">
        <v>2</v>
      </c>
      <c r="D13" s="6" t="s">
        <v>65</v>
      </c>
      <c r="E13" s="6">
        <v>5001</v>
      </c>
      <c r="F13" s="6">
        <v>0.96</v>
      </c>
      <c r="G13" s="6">
        <v>0.47</v>
      </c>
      <c r="H13" s="300">
        <f t="shared" si="0"/>
        <v>7151.43</v>
      </c>
      <c r="I13" s="301">
        <f t="shared" si="1"/>
        <v>7151</v>
      </c>
      <c r="J13" s="6">
        <v>1</v>
      </c>
      <c r="K13" s="300">
        <f>ROUND(I13*J13,2)</f>
        <v>7151</v>
      </c>
      <c r="L13" s="300">
        <f t="shared" si="3"/>
        <v>0</v>
      </c>
    </row>
    <row r="14" spans="1:12" x14ac:dyDescent="0.2">
      <c r="A14" s="105" t="s">
        <v>66</v>
      </c>
      <c r="B14" s="105">
        <f>SUM(B12:B13)</f>
        <v>0</v>
      </c>
      <c r="C14" s="105"/>
      <c r="D14" s="105"/>
      <c r="E14" s="105"/>
      <c r="F14" s="105"/>
      <c r="G14" s="105"/>
      <c r="H14" s="286"/>
      <c r="I14" s="302"/>
      <c r="J14" s="105"/>
      <c r="K14" s="286"/>
      <c r="L14" s="287">
        <f>SUM(L12:L13)</f>
        <v>0</v>
      </c>
    </row>
    <row r="15" spans="1:12" x14ac:dyDescent="0.2">
      <c r="A15" s="12"/>
      <c r="B15" s="12"/>
      <c r="C15" s="12">
        <v>2</v>
      </c>
      <c r="D15" s="12" t="s">
        <v>168</v>
      </c>
      <c r="E15" s="6">
        <v>5001</v>
      </c>
      <c r="F15" s="12">
        <v>0.96</v>
      </c>
      <c r="G15" s="12">
        <v>0.47</v>
      </c>
      <c r="H15" s="300">
        <f t="shared" si="0"/>
        <v>7151.43</v>
      </c>
      <c r="I15" s="301">
        <f t="shared" si="1"/>
        <v>7151</v>
      </c>
      <c r="J15" s="12">
        <v>1</v>
      </c>
      <c r="K15" s="300">
        <f>ROUND(I15*J15,2)</f>
        <v>7151</v>
      </c>
      <c r="L15" s="300">
        <f t="shared" si="3"/>
        <v>0</v>
      </c>
    </row>
    <row r="16" spans="1:12" x14ac:dyDescent="0.2">
      <c r="A16" s="83"/>
      <c r="B16" s="9"/>
      <c r="C16" s="6">
        <v>2</v>
      </c>
      <c r="D16" s="12" t="s">
        <v>168</v>
      </c>
      <c r="E16" s="6">
        <v>5001</v>
      </c>
      <c r="F16" s="6">
        <v>0.96</v>
      </c>
      <c r="G16" s="6">
        <v>0.47</v>
      </c>
      <c r="H16" s="300">
        <f t="shared" si="0"/>
        <v>7151.43</v>
      </c>
      <c r="I16" s="301">
        <f t="shared" si="1"/>
        <v>7151</v>
      </c>
      <c r="J16" s="6">
        <v>1</v>
      </c>
      <c r="K16" s="300">
        <f>ROUND(I16*J16,2)</f>
        <v>7151</v>
      </c>
      <c r="L16" s="300">
        <f t="shared" si="3"/>
        <v>0</v>
      </c>
    </row>
    <row r="17" spans="1:12" x14ac:dyDescent="0.2">
      <c r="A17" s="105" t="s">
        <v>169</v>
      </c>
      <c r="B17" s="105">
        <f>SUM(B15:B16)</f>
        <v>0</v>
      </c>
      <c r="C17" s="105"/>
      <c r="D17" s="105"/>
      <c r="E17" s="105"/>
      <c r="F17" s="105"/>
      <c r="G17" s="105"/>
      <c r="H17" s="287"/>
      <c r="I17" s="302"/>
      <c r="J17" s="105"/>
      <c r="K17" s="287"/>
      <c r="L17" s="287">
        <f>SUM(L15:L16)</f>
        <v>0</v>
      </c>
    </row>
    <row r="18" spans="1:12" x14ac:dyDescent="0.2">
      <c r="A18" s="9"/>
      <c r="B18" s="106"/>
      <c r="C18" s="12">
        <v>1</v>
      </c>
      <c r="D18" s="12" t="s">
        <v>67</v>
      </c>
      <c r="E18" s="6">
        <v>5001</v>
      </c>
      <c r="F18" s="12">
        <v>0.8</v>
      </c>
      <c r="G18" s="12">
        <v>0.31</v>
      </c>
      <c r="H18" s="300">
        <f t="shared" si="0"/>
        <v>5551.11</v>
      </c>
      <c r="I18" s="301">
        <f t="shared" si="1"/>
        <v>5551</v>
      </c>
      <c r="J18" s="12">
        <v>1</v>
      </c>
      <c r="K18" s="300">
        <f>ROUND(I18*J18,2)</f>
        <v>5551</v>
      </c>
      <c r="L18" s="300">
        <f t="shared" si="3"/>
        <v>0</v>
      </c>
    </row>
    <row r="19" spans="1:12" x14ac:dyDescent="0.2">
      <c r="A19" s="12"/>
      <c r="B19" s="84"/>
      <c r="C19" s="12">
        <v>1</v>
      </c>
      <c r="D19" s="12" t="s">
        <v>67</v>
      </c>
      <c r="E19" s="6">
        <v>5001</v>
      </c>
      <c r="F19" s="12">
        <v>0.8</v>
      </c>
      <c r="G19" s="12">
        <v>0.31</v>
      </c>
      <c r="H19" s="300">
        <f t="shared" si="0"/>
        <v>5551.11</v>
      </c>
      <c r="I19" s="301">
        <f t="shared" si="1"/>
        <v>5551</v>
      </c>
      <c r="J19" s="12">
        <v>1</v>
      </c>
      <c r="K19" s="300">
        <f>ROUND(I19*J19,2)</f>
        <v>5551</v>
      </c>
      <c r="L19" s="300">
        <f t="shared" si="3"/>
        <v>0</v>
      </c>
    </row>
    <row r="20" spans="1:12" ht="13.5" customHeight="1" x14ac:dyDescent="0.2">
      <c r="A20" s="83"/>
      <c r="B20" s="107"/>
      <c r="C20" s="6">
        <v>1</v>
      </c>
      <c r="D20" s="6" t="s">
        <v>67</v>
      </c>
      <c r="E20" s="6">
        <v>5001</v>
      </c>
      <c r="F20" s="6">
        <v>0.8</v>
      </c>
      <c r="G20" s="6">
        <v>0.31</v>
      </c>
      <c r="H20" s="300">
        <f t="shared" si="0"/>
        <v>5551.11</v>
      </c>
      <c r="I20" s="301">
        <f t="shared" si="1"/>
        <v>5551</v>
      </c>
      <c r="J20" s="6">
        <v>1</v>
      </c>
      <c r="K20" s="300">
        <f>ROUND(I20*J20,2)</f>
        <v>5551</v>
      </c>
      <c r="L20" s="300">
        <f t="shared" si="3"/>
        <v>0</v>
      </c>
    </row>
    <row r="21" spans="1:12" x14ac:dyDescent="0.2">
      <c r="A21" s="105" t="s">
        <v>68</v>
      </c>
      <c r="B21" s="108">
        <f>SUM(B18:B20)</f>
        <v>0</v>
      </c>
      <c r="C21" s="105"/>
      <c r="D21" s="105"/>
      <c r="E21" s="105"/>
      <c r="F21" s="105"/>
      <c r="G21" s="105"/>
      <c r="H21" s="287"/>
      <c r="I21" s="302"/>
      <c r="J21" s="105"/>
      <c r="K21" s="287"/>
      <c r="L21" s="287">
        <f>SUM(L18:L20)</f>
        <v>0</v>
      </c>
    </row>
    <row r="22" spans="1:12" x14ac:dyDescent="0.2">
      <c r="A22" s="83"/>
      <c r="B22" s="106"/>
      <c r="C22" s="12">
        <v>2</v>
      </c>
      <c r="D22" s="12" t="s">
        <v>192</v>
      </c>
      <c r="E22" s="6">
        <v>5001</v>
      </c>
      <c r="F22" s="12">
        <v>0.96</v>
      </c>
      <c r="G22" s="12">
        <v>0.47</v>
      </c>
      <c r="H22" s="300">
        <f t="shared" si="0"/>
        <v>7151.43</v>
      </c>
      <c r="I22" s="301">
        <f t="shared" si="1"/>
        <v>7151</v>
      </c>
      <c r="J22" s="12">
        <v>1</v>
      </c>
      <c r="K22" s="300">
        <f>ROUND(I22*J22,2)</f>
        <v>7151</v>
      </c>
      <c r="L22" s="300">
        <f t="shared" si="3"/>
        <v>0</v>
      </c>
    </row>
    <row r="23" spans="1:12" x14ac:dyDescent="0.2">
      <c r="A23" s="83"/>
      <c r="B23" s="106"/>
      <c r="C23" s="12">
        <v>2</v>
      </c>
      <c r="D23" s="12" t="s">
        <v>192</v>
      </c>
      <c r="E23" s="6">
        <v>5001</v>
      </c>
      <c r="F23" s="12">
        <v>0.96</v>
      </c>
      <c r="G23" s="12">
        <v>0.47</v>
      </c>
      <c r="H23" s="300">
        <f t="shared" si="0"/>
        <v>7151.43</v>
      </c>
      <c r="I23" s="301">
        <f t="shared" si="1"/>
        <v>7151</v>
      </c>
      <c r="J23" s="12">
        <v>1</v>
      </c>
      <c r="K23" s="300">
        <f>ROUND(I23*J23,2)</f>
        <v>7151</v>
      </c>
      <c r="L23" s="300">
        <f t="shared" si="3"/>
        <v>0</v>
      </c>
    </row>
    <row r="24" spans="1:12" x14ac:dyDescent="0.2">
      <c r="A24" s="105" t="s">
        <v>197</v>
      </c>
      <c r="B24" s="105">
        <f>SUM(B22:B23)</f>
        <v>0</v>
      </c>
      <c r="C24" s="105"/>
      <c r="D24" s="105"/>
      <c r="E24" s="105"/>
      <c r="F24" s="105"/>
      <c r="G24" s="105"/>
      <c r="H24" s="287"/>
      <c r="I24" s="302"/>
      <c r="J24" s="105"/>
      <c r="K24" s="287"/>
      <c r="L24" s="287">
        <f>SUM(L22:L23)</f>
        <v>0</v>
      </c>
    </row>
    <row r="25" spans="1:12" x14ac:dyDescent="0.2">
      <c r="A25" s="6"/>
      <c r="B25" s="12"/>
      <c r="C25" s="6">
        <v>2</v>
      </c>
      <c r="D25" s="6" t="s">
        <v>69</v>
      </c>
      <c r="E25" s="6">
        <v>5001</v>
      </c>
      <c r="F25" s="6">
        <v>0.96</v>
      </c>
      <c r="G25" s="6">
        <v>0.47</v>
      </c>
      <c r="H25" s="300">
        <f t="shared" si="0"/>
        <v>7151.43</v>
      </c>
      <c r="I25" s="301">
        <f t="shared" si="1"/>
        <v>7151</v>
      </c>
      <c r="J25" s="6">
        <v>1</v>
      </c>
      <c r="K25" s="300">
        <f>ROUND(I25*J25,2)</f>
        <v>7151</v>
      </c>
      <c r="L25" s="300">
        <f t="shared" si="3"/>
        <v>0</v>
      </c>
    </row>
    <row r="26" spans="1:12" x14ac:dyDescent="0.2">
      <c r="A26" s="6"/>
      <c r="B26" s="12"/>
      <c r="C26" s="6">
        <v>2</v>
      </c>
      <c r="D26" s="6" t="s">
        <v>69</v>
      </c>
      <c r="E26" s="6">
        <v>5001</v>
      </c>
      <c r="F26" s="6">
        <v>0.96</v>
      </c>
      <c r="G26" s="6">
        <v>0.47</v>
      </c>
      <c r="H26" s="300">
        <f t="shared" si="0"/>
        <v>7151.43</v>
      </c>
      <c r="I26" s="301">
        <f t="shared" si="1"/>
        <v>7151</v>
      </c>
      <c r="J26" s="6">
        <v>1</v>
      </c>
      <c r="K26" s="300">
        <f>ROUND(I26*J26,2)</f>
        <v>7151</v>
      </c>
      <c r="L26" s="300">
        <f t="shared" si="3"/>
        <v>0</v>
      </c>
    </row>
    <row r="27" spans="1:12" x14ac:dyDescent="0.2">
      <c r="A27" s="6"/>
      <c r="B27" s="12"/>
      <c r="C27" s="6">
        <v>2</v>
      </c>
      <c r="D27" s="6" t="s">
        <v>69</v>
      </c>
      <c r="E27" s="6">
        <v>5001</v>
      </c>
      <c r="F27" s="6">
        <v>0.96</v>
      </c>
      <c r="G27" s="6">
        <v>0.47</v>
      </c>
      <c r="H27" s="300">
        <f t="shared" si="0"/>
        <v>7151.43</v>
      </c>
      <c r="I27" s="301">
        <f t="shared" si="1"/>
        <v>7151</v>
      </c>
      <c r="J27" s="6">
        <v>1</v>
      </c>
      <c r="K27" s="300">
        <f>ROUND(I27*J27,2)</f>
        <v>7151</v>
      </c>
      <c r="L27" s="300">
        <f t="shared" si="3"/>
        <v>0</v>
      </c>
    </row>
    <row r="28" spans="1:12" x14ac:dyDescent="0.2">
      <c r="A28" s="105" t="s">
        <v>70</v>
      </c>
      <c r="B28" s="105">
        <f>SUM(B25:B27)</f>
        <v>0</v>
      </c>
      <c r="C28" s="105"/>
      <c r="D28" s="105"/>
      <c r="E28" s="105"/>
      <c r="F28" s="105"/>
      <c r="G28" s="105"/>
      <c r="H28" s="287"/>
      <c r="I28" s="302"/>
      <c r="J28" s="105"/>
      <c r="K28" s="287"/>
      <c r="L28" s="287">
        <f>SUM(L25:L27)</f>
        <v>0</v>
      </c>
    </row>
    <row r="29" spans="1:12" x14ac:dyDescent="0.2">
      <c r="A29" s="6"/>
      <c r="B29" s="12"/>
      <c r="C29" s="6">
        <v>1</v>
      </c>
      <c r="D29" s="6" t="s">
        <v>196</v>
      </c>
      <c r="E29" s="6">
        <v>5001</v>
      </c>
      <c r="F29" s="6">
        <v>0.8</v>
      </c>
      <c r="G29" s="6">
        <v>0.31</v>
      </c>
      <c r="H29" s="300">
        <f t="shared" si="0"/>
        <v>5551.11</v>
      </c>
      <c r="I29" s="301">
        <f t="shared" si="1"/>
        <v>5551</v>
      </c>
      <c r="J29" s="6">
        <v>1</v>
      </c>
      <c r="K29" s="300">
        <f>ROUND(I29*J29,2)</f>
        <v>5551</v>
      </c>
      <c r="L29" s="300">
        <f t="shared" si="3"/>
        <v>0</v>
      </c>
    </row>
    <row r="30" spans="1:12" x14ac:dyDescent="0.2">
      <c r="A30" s="6"/>
      <c r="B30" s="12"/>
      <c r="C30" s="6">
        <v>1</v>
      </c>
      <c r="D30" s="6" t="s">
        <v>196</v>
      </c>
      <c r="E30" s="6">
        <v>5001</v>
      </c>
      <c r="F30" s="6">
        <v>0.8</v>
      </c>
      <c r="G30" s="6">
        <v>0.31</v>
      </c>
      <c r="H30" s="300">
        <f t="shared" si="0"/>
        <v>5551.11</v>
      </c>
      <c r="I30" s="301">
        <f t="shared" si="1"/>
        <v>5551</v>
      </c>
      <c r="J30" s="6">
        <v>1</v>
      </c>
      <c r="K30" s="300">
        <f>ROUND(I30*J30,2)</f>
        <v>5551</v>
      </c>
      <c r="L30" s="300">
        <f t="shared" si="3"/>
        <v>0</v>
      </c>
    </row>
    <row r="31" spans="1:12" x14ac:dyDescent="0.2">
      <c r="A31" s="6"/>
      <c r="B31" s="12"/>
      <c r="C31" s="6">
        <v>1</v>
      </c>
      <c r="D31" s="6" t="s">
        <v>196</v>
      </c>
      <c r="E31" s="6">
        <v>5001</v>
      </c>
      <c r="F31" s="6">
        <v>0.8</v>
      </c>
      <c r="G31" s="6">
        <v>0.31</v>
      </c>
      <c r="H31" s="300">
        <f t="shared" si="0"/>
        <v>5551.11</v>
      </c>
      <c r="I31" s="301">
        <f t="shared" si="1"/>
        <v>5551</v>
      </c>
      <c r="J31" s="6">
        <v>1</v>
      </c>
      <c r="K31" s="300">
        <f>ROUND(I31*J31,2)</f>
        <v>5551</v>
      </c>
      <c r="L31" s="300">
        <f t="shared" si="3"/>
        <v>0</v>
      </c>
    </row>
    <row r="32" spans="1:12" x14ac:dyDescent="0.2">
      <c r="A32" s="6"/>
      <c r="B32" s="12"/>
      <c r="C32" s="6">
        <v>1</v>
      </c>
      <c r="D32" s="6" t="s">
        <v>196</v>
      </c>
      <c r="E32" s="6">
        <v>5001</v>
      </c>
      <c r="F32" s="6">
        <v>0.8</v>
      </c>
      <c r="G32" s="6">
        <v>0.31</v>
      </c>
      <c r="H32" s="300">
        <f t="shared" si="0"/>
        <v>5551.11</v>
      </c>
      <c r="I32" s="301">
        <f t="shared" si="1"/>
        <v>5551</v>
      </c>
      <c r="J32" s="6">
        <v>1</v>
      </c>
      <c r="K32" s="300">
        <f>ROUND(I32*J32,2)</f>
        <v>5551</v>
      </c>
      <c r="L32" s="300">
        <f t="shared" si="3"/>
        <v>0</v>
      </c>
    </row>
    <row r="33" spans="1:12" x14ac:dyDescent="0.2">
      <c r="A33" s="6"/>
      <c r="B33" s="6"/>
      <c r="C33" s="6">
        <v>1</v>
      </c>
      <c r="D33" s="6" t="s">
        <v>196</v>
      </c>
      <c r="E33" s="6">
        <v>5001</v>
      </c>
      <c r="F33" s="6">
        <v>0.8</v>
      </c>
      <c r="G33" s="6">
        <v>0.31</v>
      </c>
      <c r="H33" s="300">
        <f t="shared" si="0"/>
        <v>5551.11</v>
      </c>
      <c r="I33" s="301">
        <f t="shared" si="1"/>
        <v>5551</v>
      </c>
      <c r="J33" s="6">
        <v>1</v>
      </c>
      <c r="K33" s="300">
        <f>ROUND(I33*J33,2)</f>
        <v>5551</v>
      </c>
      <c r="L33" s="300">
        <f t="shared" si="3"/>
        <v>0</v>
      </c>
    </row>
    <row r="34" spans="1:12" ht="24" customHeight="1" x14ac:dyDescent="0.2">
      <c r="A34" s="109" t="s">
        <v>71</v>
      </c>
      <c r="B34" s="105">
        <f>SUM(B29:B33)</f>
        <v>0</v>
      </c>
      <c r="C34" s="105"/>
      <c r="D34" s="105"/>
      <c r="E34" s="105"/>
      <c r="F34" s="105"/>
      <c r="G34" s="105"/>
      <c r="H34" s="287"/>
      <c r="I34" s="302"/>
      <c r="J34" s="105"/>
      <c r="K34" s="287"/>
      <c r="L34" s="287">
        <f>SUM(L29:L33)</f>
        <v>0</v>
      </c>
    </row>
    <row r="35" spans="1:12" x14ac:dyDescent="0.2">
      <c r="A35" s="73"/>
      <c r="B35" s="9"/>
      <c r="C35" s="6">
        <v>3</v>
      </c>
      <c r="D35" s="6" t="s">
        <v>208</v>
      </c>
      <c r="E35" s="6">
        <v>5001</v>
      </c>
      <c r="F35" s="6">
        <v>0.96</v>
      </c>
      <c r="G35" s="6">
        <v>0.47</v>
      </c>
      <c r="H35" s="300">
        <f t="shared" ref="H35" si="4">ROUND(E35*(F35+G35),2)</f>
        <v>7151.43</v>
      </c>
      <c r="I35" s="301">
        <f t="shared" ref="I35" si="5">ROUND(H35,0)</f>
        <v>7151</v>
      </c>
      <c r="J35" s="6">
        <v>1</v>
      </c>
      <c r="K35" s="300">
        <f>ROUND(I35*J35,2)</f>
        <v>7151</v>
      </c>
      <c r="L35" s="300">
        <f t="shared" ref="L35" si="6">ROUND(B35*K35,2)</f>
        <v>0</v>
      </c>
    </row>
    <row r="36" spans="1:12" x14ac:dyDescent="0.2">
      <c r="A36" s="105" t="s">
        <v>209</v>
      </c>
      <c r="B36" s="105">
        <f>SUM(B35:B35)</f>
        <v>0</v>
      </c>
      <c r="C36" s="105"/>
      <c r="D36" s="105"/>
      <c r="E36" s="105"/>
      <c r="F36" s="105"/>
      <c r="G36" s="105"/>
      <c r="H36" s="286"/>
      <c r="I36" s="302"/>
      <c r="J36" s="105"/>
      <c r="K36" s="286"/>
      <c r="L36" s="287">
        <f>SUM(L35:L35)</f>
        <v>0</v>
      </c>
    </row>
    <row r="37" spans="1:12" x14ac:dyDescent="0.2">
      <c r="A37" s="110" t="s">
        <v>72</v>
      </c>
      <c r="B37" s="111">
        <f>B9+B11+B14+B17+B21+B24+B28+B34+B36</f>
        <v>0</v>
      </c>
      <c r="C37" s="110"/>
      <c r="D37" s="110"/>
      <c r="E37" s="110"/>
      <c r="F37" s="110"/>
      <c r="G37" s="110"/>
      <c r="H37" s="110"/>
      <c r="I37" s="303"/>
      <c r="J37" s="110"/>
      <c r="K37" s="110"/>
      <c r="L37" s="111">
        <f>L9+L11+L14+L17+L21+L24+L28+L34+L36</f>
        <v>0</v>
      </c>
    </row>
    <row r="39" spans="1:12" x14ac:dyDescent="0.2">
      <c r="A39" s="3" t="s">
        <v>0</v>
      </c>
    </row>
    <row r="41" spans="1:12" x14ac:dyDescent="0.2">
      <c r="A41" s="3" t="s">
        <v>2</v>
      </c>
    </row>
  </sheetData>
  <mergeCells count="1">
    <mergeCell ref="E3:L3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L11 L14 L17 L21 L9 L24 L28 L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80" zoomScaleNormal="80" workbookViewId="0">
      <selection activeCell="L39" sqref="L39"/>
    </sheetView>
  </sheetViews>
  <sheetFormatPr defaultColWidth="8.85546875" defaultRowHeight="12.75" x14ac:dyDescent="0.2"/>
  <cols>
    <col min="1" max="1" width="30.28515625" style="3" customWidth="1"/>
    <col min="2" max="2" width="8.85546875" style="3"/>
    <col min="3" max="3" width="9.5703125" style="3" customWidth="1"/>
    <col min="4" max="4" width="24.85546875" style="3" customWidth="1"/>
    <col min="5" max="5" width="10.28515625" style="3" customWidth="1"/>
    <col min="6" max="7" width="8.85546875" style="3"/>
    <col min="8" max="8" width="14.7109375" style="3" customWidth="1"/>
    <col min="9" max="9" width="11.5703125" style="3" customWidth="1"/>
    <col min="10" max="10" width="8.28515625" style="3" customWidth="1"/>
    <col min="11" max="11" width="13.140625" style="3" customWidth="1"/>
    <col min="12" max="12" width="13.85546875" style="3" customWidth="1"/>
    <col min="13" max="16384" width="8.85546875" style="3"/>
  </cols>
  <sheetData>
    <row r="1" spans="1:12" x14ac:dyDescent="0.2">
      <c r="E1" s="21" t="s">
        <v>213</v>
      </c>
      <c r="L1" s="21"/>
    </row>
    <row r="2" spans="1:12" x14ac:dyDescent="0.2">
      <c r="E2" s="21" t="s">
        <v>73</v>
      </c>
      <c r="L2" s="21"/>
    </row>
    <row r="3" spans="1:12" x14ac:dyDescent="0.2">
      <c r="E3" s="353" t="s">
        <v>201</v>
      </c>
      <c r="F3" s="353"/>
      <c r="G3" s="353"/>
      <c r="H3" s="353"/>
      <c r="I3" s="353"/>
      <c r="J3" s="353"/>
      <c r="K3" s="353"/>
      <c r="L3" s="353"/>
    </row>
    <row r="4" spans="1:12" ht="60.75" thickBot="1" x14ac:dyDescent="0.25">
      <c r="A4" s="112" t="s">
        <v>56</v>
      </c>
      <c r="B4" s="112" t="s">
        <v>57</v>
      </c>
      <c r="C4" s="112" t="s">
        <v>206</v>
      </c>
      <c r="D4" s="112" t="s">
        <v>59</v>
      </c>
      <c r="E4" s="112" t="s">
        <v>11</v>
      </c>
      <c r="F4" s="112" t="s">
        <v>60</v>
      </c>
      <c r="G4" s="112" t="s">
        <v>61</v>
      </c>
      <c r="H4" s="112" t="s">
        <v>62</v>
      </c>
      <c r="I4" s="112" t="s">
        <v>198</v>
      </c>
      <c r="J4" s="112" t="s">
        <v>199</v>
      </c>
      <c r="K4" s="112" t="s">
        <v>200</v>
      </c>
      <c r="L4" s="112" t="s">
        <v>12</v>
      </c>
    </row>
    <row r="5" spans="1:12" x14ac:dyDescent="0.2">
      <c r="A5" s="113"/>
      <c r="B5" s="114"/>
      <c r="C5" s="115">
        <v>2</v>
      </c>
      <c r="D5" s="114" t="s">
        <v>74</v>
      </c>
      <c r="E5" s="114">
        <v>5001</v>
      </c>
      <c r="F5" s="114">
        <v>1.1200000000000001</v>
      </c>
      <c r="G5" s="114">
        <v>0.71</v>
      </c>
      <c r="H5" s="282">
        <f>ROUND(E5*(F5+G5),2)</f>
        <v>9151.83</v>
      </c>
      <c r="I5" s="289">
        <f>ROUND(H5,0)</f>
        <v>9152</v>
      </c>
      <c r="J5" s="114">
        <v>1</v>
      </c>
      <c r="K5" s="282">
        <f>ROUND(I5*J5,2)</f>
        <v>9152</v>
      </c>
      <c r="L5" s="295">
        <f>ROUND(B5*K5,2)</f>
        <v>0</v>
      </c>
    </row>
    <row r="6" spans="1:12" ht="13.5" thickBot="1" x14ac:dyDescent="0.25">
      <c r="A6" s="265" t="s">
        <v>75</v>
      </c>
      <c r="B6" s="266">
        <f>SUM(B5:B5)</f>
        <v>0</v>
      </c>
      <c r="C6" s="267"/>
      <c r="D6" s="266"/>
      <c r="E6" s="266"/>
      <c r="F6" s="266"/>
      <c r="G6" s="266"/>
      <c r="H6" s="283"/>
      <c r="I6" s="290"/>
      <c r="J6" s="266"/>
      <c r="K6" s="283"/>
      <c r="L6" s="296">
        <f>SUM(L5:L5)</f>
        <v>0</v>
      </c>
    </row>
    <row r="7" spans="1:12" x14ac:dyDescent="0.2">
      <c r="A7" s="113"/>
      <c r="B7" s="114"/>
      <c r="C7" s="115">
        <v>3</v>
      </c>
      <c r="D7" s="114" t="s">
        <v>76</v>
      </c>
      <c r="E7" s="114">
        <v>5001</v>
      </c>
      <c r="F7" s="114">
        <v>1.1200000000000001</v>
      </c>
      <c r="G7" s="114">
        <v>0.55000000000000004</v>
      </c>
      <c r="H7" s="282">
        <f t="shared" ref="H7:H8" si="0">ROUND(E7*(F7+G7),2)</f>
        <v>8351.67</v>
      </c>
      <c r="I7" s="289">
        <f t="shared" ref="I7:I8" si="1">ROUND(H7,0)</f>
        <v>8352</v>
      </c>
      <c r="J7" s="114">
        <v>1</v>
      </c>
      <c r="K7" s="282">
        <f t="shared" ref="K7:K8" si="2">ROUND(I7*J7,2)</f>
        <v>8352</v>
      </c>
      <c r="L7" s="295">
        <f t="shared" ref="L7:L8" si="3">ROUND(B7*K7,2)</f>
        <v>0</v>
      </c>
    </row>
    <row r="8" spans="1:12" x14ac:dyDescent="0.2">
      <c r="A8" s="116"/>
      <c r="B8" s="12"/>
      <c r="C8" s="10">
        <v>3</v>
      </c>
      <c r="D8" s="12" t="s">
        <v>76</v>
      </c>
      <c r="E8" s="12">
        <v>5001</v>
      </c>
      <c r="F8" s="12">
        <v>1.1200000000000001</v>
      </c>
      <c r="G8" s="12">
        <v>0.55000000000000004</v>
      </c>
      <c r="H8" s="284">
        <f t="shared" si="0"/>
        <v>8351.67</v>
      </c>
      <c r="I8" s="291">
        <f t="shared" si="1"/>
        <v>8352</v>
      </c>
      <c r="J8" s="12">
        <v>1</v>
      </c>
      <c r="K8" s="284">
        <f t="shared" si="2"/>
        <v>8352</v>
      </c>
      <c r="L8" s="297">
        <f t="shared" si="3"/>
        <v>0</v>
      </c>
    </row>
    <row r="9" spans="1:12" ht="13.5" thickBot="1" x14ac:dyDescent="0.25">
      <c r="A9" s="265" t="s">
        <v>77</v>
      </c>
      <c r="B9" s="266">
        <f>SUM(B7:B8)</f>
        <v>0</v>
      </c>
      <c r="C9" s="267"/>
      <c r="D9" s="266"/>
      <c r="E9" s="266"/>
      <c r="F9" s="266"/>
      <c r="G9" s="266"/>
      <c r="H9" s="285"/>
      <c r="I9" s="290"/>
      <c r="J9" s="266"/>
      <c r="K9" s="285"/>
      <c r="L9" s="296">
        <f>SUM(L7:L8)</f>
        <v>0</v>
      </c>
    </row>
    <row r="10" spans="1:12" x14ac:dyDescent="0.2">
      <c r="A10" s="113"/>
      <c r="B10" s="114"/>
      <c r="C10" s="117"/>
      <c r="D10" s="114" t="s">
        <v>164</v>
      </c>
      <c r="E10" s="114">
        <v>5001</v>
      </c>
      <c r="F10" s="114">
        <v>0.96</v>
      </c>
      <c r="G10" s="114">
        <v>0.67</v>
      </c>
      <c r="H10" s="282">
        <f>ROUND(E10*(F10+G10),2)</f>
        <v>8151.63</v>
      </c>
      <c r="I10" s="289">
        <f>ROUND(H10,0)</f>
        <v>8152</v>
      </c>
      <c r="J10" s="114">
        <v>1</v>
      </c>
      <c r="K10" s="282">
        <f>ROUND(I10*J10,2)</f>
        <v>8152</v>
      </c>
      <c r="L10" s="295">
        <f>ROUND(B10*K10,2)</f>
        <v>0</v>
      </c>
    </row>
    <row r="11" spans="1:12" ht="13.5" thickBot="1" x14ac:dyDescent="0.25">
      <c r="A11" s="265" t="s">
        <v>163</v>
      </c>
      <c r="B11" s="266">
        <f>SUM(B10:B10)</f>
        <v>0</v>
      </c>
      <c r="C11" s="267"/>
      <c r="D11" s="266"/>
      <c r="E11" s="266"/>
      <c r="F11" s="266"/>
      <c r="G11" s="266"/>
      <c r="H11" s="285"/>
      <c r="I11" s="290"/>
      <c r="J11" s="266"/>
      <c r="K11" s="285"/>
      <c r="L11" s="296">
        <f>SUM(L10:L10)</f>
        <v>0</v>
      </c>
    </row>
    <row r="12" spans="1:12" x14ac:dyDescent="0.2">
      <c r="A12" s="47"/>
      <c r="B12" s="47"/>
      <c r="C12" s="45">
        <v>1</v>
      </c>
      <c r="D12" s="47" t="s">
        <v>90</v>
      </c>
      <c r="E12" s="47">
        <v>5001</v>
      </c>
      <c r="F12" s="47">
        <v>0.8</v>
      </c>
      <c r="G12" s="47">
        <v>0.63</v>
      </c>
      <c r="H12" s="282">
        <f>ROUND(E12*(F12+G12),2)</f>
        <v>7151.43</v>
      </c>
      <c r="I12" s="289">
        <f>ROUND(H12,0)</f>
        <v>7151</v>
      </c>
      <c r="J12" s="47">
        <v>1</v>
      </c>
      <c r="K12" s="282">
        <f>ROUND(I12*J12,2)</f>
        <v>7151</v>
      </c>
      <c r="L12" s="295">
        <f>ROUND(B12*K12,2)</f>
        <v>0</v>
      </c>
    </row>
    <row r="13" spans="1:12" ht="15" customHeight="1" thickBot="1" x14ac:dyDescent="0.25">
      <c r="A13" s="105" t="s">
        <v>91</v>
      </c>
      <c r="B13" s="105">
        <f>SUM(B12:B12)</f>
        <v>0</v>
      </c>
      <c r="C13" s="269"/>
      <c r="D13" s="105"/>
      <c r="E13" s="105"/>
      <c r="F13" s="105"/>
      <c r="G13" s="105"/>
      <c r="H13" s="286"/>
      <c r="I13" s="292"/>
      <c r="J13" s="105"/>
      <c r="K13" s="286"/>
      <c r="L13" s="287">
        <f>SUM(L12:L12)</f>
        <v>0</v>
      </c>
    </row>
    <row r="14" spans="1:12" ht="15.6" customHeight="1" x14ac:dyDescent="0.2">
      <c r="A14" s="118"/>
      <c r="B14" s="119"/>
      <c r="C14" s="120">
        <v>2</v>
      </c>
      <c r="D14" s="119" t="s">
        <v>78</v>
      </c>
      <c r="E14" s="119">
        <v>5001</v>
      </c>
      <c r="F14" s="119">
        <v>0.96</v>
      </c>
      <c r="G14" s="119">
        <v>0.63</v>
      </c>
      <c r="H14" s="282">
        <f t="shared" ref="H14:H16" si="4">ROUND(E14*(F14+G14),2)</f>
        <v>7951.59</v>
      </c>
      <c r="I14" s="289">
        <f>ROUND(H14,0)</f>
        <v>7952</v>
      </c>
      <c r="J14" s="119">
        <v>1</v>
      </c>
      <c r="K14" s="282">
        <f>ROUND(I14*J14,2)</f>
        <v>7952</v>
      </c>
      <c r="L14" s="295">
        <f t="shared" ref="L14:L16" si="5">ROUND(B14*K14,2)</f>
        <v>0</v>
      </c>
    </row>
    <row r="15" spans="1:12" ht="13.5" customHeight="1" x14ac:dyDescent="0.2">
      <c r="A15" s="121"/>
      <c r="B15" s="6"/>
      <c r="C15" s="208">
        <v>2</v>
      </c>
      <c r="D15" s="47" t="s">
        <v>78</v>
      </c>
      <c r="E15" s="47">
        <v>5001</v>
      </c>
      <c r="F15" s="47">
        <v>0.96</v>
      </c>
      <c r="G15" s="47">
        <v>0.63</v>
      </c>
      <c r="H15" s="288">
        <f t="shared" si="4"/>
        <v>7951.59</v>
      </c>
      <c r="I15" s="293">
        <f>ROUND(H15,0)</f>
        <v>7952</v>
      </c>
      <c r="J15" s="47">
        <v>1</v>
      </c>
      <c r="K15" s="288">
        <f>ROUND(I15*J15,2)</f>
        <v>7952</v>
      </c>
      <c r="L15" s="298">
        <f t="shared" si="5"/>
        <v>0</v>
      </c>
    </row>
    <row r="16" spans="1:12" x14ac:dyDescent="0.2">
      <c r="A16" s="12"/>
      <c r="B16" s="12"/>
      <c r="C16" s="10">
        <v>2</v>
      </c>
      <c r="D16" s="12" t="s">
        <v>78</v>
      </c>
      <c r="E16" s="12">
        <v>5001</v>
      </c>
      <c r="F16" s="12">
        <v>0.96</v>
      </c>
      <c r="G16" s="12">
        <v>0.63</v>
      </c>
      <c r="H16" s="284">
        <f t="shared" si="4"/>
        <v>7951.59</v>
      </c>
      <c r="I16" s="291">
        <f>ROUND(H16,0)</f>
        <v>7952</v>
      </c>
      <c r="J16" s="12">
        <v>1</v>
      </c>
      <c r="K16" s="284">
        <f>ROUND(I16*J16,2)</f>
        <v>7952</v>
      </c>
      <c r="L16" s="297">
        <f t="shared" si="5"/>
        <v>0</v>
      </c>
    </row>
    <row r="17" spans="1:12" ht="13.5" thickBot="1" x14ac:dyDescent="0.25">
      <c r="A17" s="265" t="s">
        <v>79</v>
      </c>
      <c r="B17" s="266">
        <f>SUM(B14:B16)</f>
        <v>0</v>
      </c>
      <c r="C17" s="267"/>
      <c r="D17" s="266"/>
      <c r="E17" s="266"/>
      <c r="F17" s="266"/>
      <c r="G17" s="266"/>
      <c r="H17" s="283"/>
      <c r="I17" s="290"/>
      <c r="J17" s="266"/>
      <c r="K17" s="283"/>
      <c r="L17" s="296">
        <f>SUM(L14:L16)</f>
        <v>0</v>
      </c>
    </row>
    <row r="18" spans="1:12" x14ac:dyDescent="0.2">
      <c r="A18" s="122"/>
      <c r="B18" s="273"/>
      <c r="C18" s="274">
        <v>3</v>
      </c>
      <c r="D18" s="273" t="s">
        <v>176</v>
      </c>
      <c r="E18" s="273">
        <v>5001</v>
      </c>
      <c r="F18" s="273">
        <v>1.1200000000000001</v>
      </c>
      <c r="G18" s="119">
        <v>0.63</v>
      </c>
      <c r="H18" s="282">
        <f>ROUND(E18*(F18+G18),2)</f>
        <v>8751.75</v>
      </c>
      <c r="I18" s="289">
        <f>ROUND(H18,0)</f>
        <v>8752</v>
      </c>
      <c r="J18" s="275">
        <v>1</v>
      </c>
      <c r="K18" s="282">
        <f>ROUND(I18*J18,2)</f>
        <v>8752</v>
      </c>
      <c r="L18" s="295">
        <f>ROUND(B18*K18,2)</f>
        <v>0</v>
      </c>
    </row>
    <row r="19" spans="1:12" ht="13.5" thickBot="1" x14ac:dyDescent="0.25">
      <c r="A19" s="265" t="s">
        <v>175</v>
      </c>
      <c r="B19" s="266">
        <f>SUM(B18:B18)</f>
        <v>0</v>
      </c>
      <c r="C19" s="270"/>
      <c r="D19" s="268"/>
      <c r="E19" s="268"/>
      <c r="F19" s="268"/>
      <c r="G19" s="268"/>
      <c r="H19" s="285"/>
      <c r="I19" s="294"/>
      <c r="J19" s="268"/>
      <c r="K19" s="285"/>
      <c r="L19" s="296">
        <f>SUM(L18:L18)</f>
        <v>0</v>
      </c>
    </row>
    <row r="20" spans="1:12" x14ac:dyDescent="0.2">
      <c r="A20" s="47"/>
      <c r="B20" s="47"/>
      <c r="C20" s="45">
        <v>3</v>
      </c>
      <c r="D20" s="47" t="s">
        <v>80</v>
      </c>
      <c r="E20" s="47">
        <v>5001</v>
      </c>
      <c r="F20" s="47">
        <v>1.1200000000000001</v>
      </c>
      <c r="G20" s="47">
        <v>0.63</v>
      </c>
      <c r="H20" s="282">
        <f t="shared" ref="H20:H21" si="6">ROUND(E20*(F20+G20),2)</f>
        <v>8751.75</v>
      </c>
      <c r="I20" s="289">
        <f>ROUND(H20,0)</f>
        <v>8752</v>
      </c>
      <c r="J20" s="47">
        <v>1</v>
      </c>
      <c r="K20" s="282">
        <f>ROUND(I20*J20,2)</f>
        <v>8752</v>
      </c>
      <c r="L20" s="295">
        <f t="shared" ref="L20:L21" si="7">ROUND(B20*K20,2)</f>
        <v>0</v>
      </c>
    </row>
    <row r="21" spans="1:12" x14ac:dyDescent="0.2">
      <c r="A21" s="12"/>
      <c r="B21" s="12"/>
      <c r="C21" s="10">
        <v>3</v>
      </c>
      <c r="D21" s="12" t="s">
        <v>80</v>
      </c>
      <c r="E21" s="12">
        <v>5001</v>
      </c>
      <c r="F21" s="12">
        <v>1.1200000000000001</v>
      </c>
      <c r="G21" s="12">
        <v>0.63</v>
      </c>
      <c r="H21" s="284">
        <f t="shared" si="6"/>
        <v>8751.75</v>
      </c>
      <c r="I21" s="291">
        <f>ROUND(H21,0)</f>
        <v>8752</v>
      </c>
      <c r="J21" s="12">
        <v>1</v>
      </c>
      <c r="K21" s="284">
        <f>ROUND(I21*J21,2)</f>
        <v>8752</v>
      </c>
      <c r="L21" s="297">
        <f t="shared" si="7"/>
        <v>0</v>
      </c>
    </row>
    <row r="22" spans="1:12" ht="13.5" thickBot="1" x14ac:dyDescent="0.25">
      <c r="A22" s="105" t="s">
        <v>81</v>
      </c>
      <c r="B22" s="105">
        <f>SUM(B20:B21)</f>
        <v>0</v>
      </c>
      <c r="C22" s="269"/>
      <c r="D22" s="105"/>
      <c r="E22" s="105"/>
      <c r="F22" s="105"/>
      <c r="G22" s="105"/>
      <c r="H22" s="105"/>
      <c r="I22" s="292"/>
      <c r="J22" s="105"/>
      <c r="K22" s="287"/>
      <c r="L22" s="287">
        <f>SUM(L20:L21)</f>
        <v>0</v>
      </c>
    </row>
    <row r="23" spans="1:12" x14ac:dyDescent="0.2">
      <c r="A23" s="47"/>
      <c r="B23" s="47"/>
      <c r="C23" s="45">
        <v>2</v>
      </c>
      <c r="D23" s="47" t="s">
        <v>214</v>
      </c>
      <c r="E23" s="47">
        <v>5001</v>
      </c>
      <c r="F23" s="47">
        <v>0.96</v>
      </c>
      <c r="G23" s="47">
        <v>0.55000000000000004</v>
      </c>
      <c r="H23" s="282">
        <f t="shared" ref="H23:H24" si="8">ROUND(E23*(F23+G23),2)</f>
        <v>7551.51</v>
      </c>
      <c r="I23" s="289">
        <f>ROUND(H23,0)</f>
        <v>7552</v>
      </c>
      <c r="J23" s="47">
        <v>1</v>
      </c>
      <c r="K23" s="282">
        <f>ROUND(I23*J23,2)</f>
        <v>7552</v>
      </c>
      <c r="L23" s="295">
        <f t="shared" ref="L23:L24" si="9">ROUND(B23*K23,2)</f>
        <v>0</v>
      </c>
    </row>
    <row r="24" spans="1:12" x14ac:dyDescent="0.2">
      <c r="A24" s="12"/>
      <c r="B24" s="12"/>
      <c r="C24" s="10">
        <v>2</v>
      </c>
      <c r="D24" s="47" t="s">
        <v>214</v>
      </c>
      <c r="E24" s="12">
        <v>5001</v>
      </c>
      <c r="F24" s="12">
        <v>0.96</v>
      </c>
      <c r="G24" s="12">
        <v>0.55000000000000004</v>
      </c>
      <c r="H24" s="284">
        <f t="shared" si="8"/>
        <v>7551.51</v>
      </c>
      <c r="I24" s="291">
        <f>ROUND(H24,0)</f>
        <v>7552</v>
      </c>
      <c r="J24" s="12">
        <v>1</v>
      </c>
      <c r="K24" s="284">
        <f>ROUND(I24*J24,2)</f>
        <v>7552</v>
      </c>
      <c r="L24" s="297">
        <f t="shared" si="9"/>
        <v>0</v>
      </c>
    </row>
    <row r="25" spans="1:12" ht="13.5" thickBot="1" x14ac:dyDescent="0.25">
      <c r="A25" s="105" t="s">
        <v>215</v>
      </c>
      <c r="B25" s="105">
        <f>SUM(B23:B24)</f>
        <v>0</v>
      </c>
      <c r="C25" s="269"/>
      <c r="D25" s="105"/>
      <c r="E25" s="105"/>
      <c r="F25" s="105"/>
      <c r="G25" s="105"/>
      <c r="H25" s="105"/>
      <c r="I25" s="292"/>
      <c r="J25" s="105"/>
      <c r="K25" s="287"/>
      <c r="L25" s="287">
        <f>SUM(L23:L24)</f>
        <v>0</v>
      </c>
    </row>
    <row r="26" spans="1:12" x14ac:dyDescent="0.2">
      <c r="A26" s="47"/>
      <c r="B26" s="47"/>
      <c r="C26" s="45">
        <v>3</v>
      </c>
      <c r="D26" s="47" t="s">
        <v>216</v>
      </c>
      <c r="E26" s="47">
        <v>5001</v>
      </c>
      <c r="F26" s="47">
        <v>1.1200000000000001</v>
      </c>
      <c r="G26" s="47">
        <v>0.63</v>
      </c>
      <c r="H26" s="282">
        <f t="shared" ref="H26:H27" si="10">ROUND(E26*(F26+G26),2)</f>
        <v>8751.75</v>
      </c>
      <c r="I26" s="289">
        <f>ROUND(H26,0)</f>
        <v>8752</v>
      </c>
      <c r="J26" s="47">
        <v>1</v>
      </c>
      <c r="K26" s="282">
        <f>ROUND(I26*J26,2)</f>
        <v>8752</v>
      </c>
      <c r="L26" s="295">
        <f t="shared" ref="L26:L27" si="11">ROUND(B26*K26,2)</f>
        <v>0</v>
      </c>
    </row>
    <row r="27" spans="1:12" x14ac:dyDescent="0.2">
      <c r="A27" s="12"/>
      <c r="B27" s="12"/>
      <c r="C27" s="10">
        <v>3</v>
      </c>
      <c r="D27" s="47" t="s">
        <v>216</v>
      </c>
      <c r="E27" s="12">
        <v>5001</v>
      </c>
      <c r="F27" s="12">
        <v>1.1200000000000001</v>
      </c>
      <c r="G27" s="12">
        <v>0.63</v>
      </c>
      <c r="H27" s="284">
        <f t="shared" si="10"/>
        <v>8751.75</v>
      </c>
      <c r="I27" s="291">
        <f>ROUND(H27,0)</f>
        <v>8752</v>
      </c>
      <c r="J27" s="12">
        <v>1</v>
      </c>
      <c r="K27" s="284">
        <f>ROUND(I27*J27,2)</f>
        <v>8752</v>
      </c>
      <c r="L27" s="297">
        <f t="shared" si="11"/>
        <v>0</v>
      </c>
    </row>
    <row r="28" spans="1:12" ht="13.5" thickBot="1" x14ac:dyDescent="0.25">
      <c r="A28" s="105" t="s">
        <v>217</v>
      </c>
      <c r="B28" s="105">
        <f>SUM(B26:B27)</f>
        <v>0</v>
      </c>
      <c r="C28" s="269"/>
      <c r="D28" s="105"/>
      <c r="E28" s="105"/>
      <c r="F28" s="105"/>
      <c r="G28" s="105"/>
      <c r="H28" s="105"/>
      <c r="I28" s="292"/>
      <c r="J28" s="105"/>
      <c r="K28" s="287"/>
      <c r="L28" s="287">
        <f>SUM(L26:L27)</f>
        <v>0</v>
      </c>
    </row>
    <row r="29" spans="1:12" x14ac:dyDescent="0.2">
      <c r="A29" s="47"/>
      <c r="B29" s="47"/>
      <c r="C29" s="45">
        <v>3</v>
      </c>
      <c r="D29" s="47" t="s">
        <v>218</v>
      </c>
      <c r="E29" s="47">
        <v>5001</v>
      </c>
      <c r="F29" s="47">
        <v>1.1200000000000001</v>
      </c>
      <c r="G29" s="47">
        <v>0.63</v>
      </c>
      <c r="H29" s="282">
        <f t="shared" ref="H29:H30" si="12">ROUND(E29*(F29+G29),2)</f>
        <v>8751.75</v>
      </c>
      <c r="I29" s="289">
        <f>ROUND(H29,0)</f>
        <v>8752</v>
      </c>
      <c r="J29" s="47">
        <v>1</v>
      </c>
      <c r="K29" s="282">
        <f>ROUND(I29*J29,2)</f>
        <v>8752</v>
      </c>
      <c r="L29" s="295">
        <f t="shared" ref="L29:L30" si="13">ROUND(B29*K29,2)</f>
        <v>0</v>
      </c>
    </row>
    <row r="30" spans="1:12" x14ac:dyDescent="0.2">
      <c r="A30" s="12"/>
      <c r="B30" s="12"/>
      <c r="C30" s="10">
        <v>3</v>
      </c>
      <c r="D30" s="47" t="s">
        <v>218</v>
      </c>
      <c r="E30" s="12">
        <v>5001</v>
      </c>
      <c r="F30" s="12">
        <v>1.1200000000000001</v>
      </c>
      <c r="G30" s="12">
        <v>0.63</v>
      </c>
      <c r="H30" s="284">
        <f t="shared" si="12"/>
        <v>8751.75</v>
      </c>
      <c r="I30" s="291">
        <f>ROUND(H30,0)</f>
        <v>8752</v>
      </c>
      <c r="J30" s="12">
        <v>1</v>
      </c>
      <c r="K30" s="284">
        <f>ROUND(I30*J30,2)</f>
        <v>8752</v>
      </c>
      <c r="L30" s="297">
        <f t="shared" si="13"/>
        <v>0</v>
      </c>
    </row>
    <row r="31" spans="1:12" ht="13.5" thickBot="1" x14ac:dyDescent="0.25">
      <c r="A31" s="105" t="s">
        <v>219</v>
      </c>
      <c r="B31" s="105">
        <f>SUM(B29:B30)</f>
        <v>0</v>
      </c>
      <c r="C31" s="269"/>
      <c r="D31" s="105"/>
      <c r="E31" s="105"/>
      <c r="F31" s="105"/>
      <c r="G31" s="105"/>
      <c r="H31" s="105"/>
      <c r="I31" s="292"/>
      <c r="J31" s="105"/>
      <c r="K31" s="287"/>
      <c r="L31" s="287">
        <f>SUM(L29:L30)</f>
        <v>0</v>
      </c>
    </row>
    <row r="32" spans="1:12" x14ac:dyDescent="0.2">
      <c r="A32" s="47"/>
      <c r="B32" s="47"/>
      <c r="C32" s="45">
        <v>3</v>
      </c>
      <c r="D32" s="47" t="s">
        <v>220</v>
      </c>
      <c r="E32" s="47">
        <v>5001</v>
      </c>
      <c r="F32" s="47">
        <v>1.1200000000000001</v>
      </c>
      <c r="G32" s="47">
        <v>0.63</v>
      </c>
      <c r="H32" s="282">
        <f t="shared" ref="H32:H33" si="14">ROUND(E32*(F32+G32),2)</f>
        <v>8751.75</v>
      </c>
      <c r="I32" s="289">
        <f>ROUND(H32,0)</f>
        <v>8752</v>
      </c>
      <c r="J32" s="47">
        <v>1</v>
      </c>
      <c r="K32" s="282">
        <f>ROUND(I32*J32,2)</f>
        <v>8752</v>
      </c>
      <c r="L32" s="295">
        <f t="shared" ref="L32:L33" si="15">ROUND(B32*K32,2)</f>
        <v>0</v>
      </c>
    </row>
    <row r="33" spans="1:12" x14ac:dyDescent="0.2">
      <c r="A33" s="12"/>
      <c r="B33" s="12"/>
      <c r="C33" s="10">
        <v>3</v>
      </c>
      <c r="D33" s="47" t="s">
        <v>220</v>
      </c>
      <c r="E33" s="12">
        <v>5001</v>
      </c>
      <c r="F33" s="12">
        <v>1.1200000000000001</v>
      </c>
      <c r="G33" s="12">
        <v>0.63</v>
      </c>
      <c r="H33" s="284">
        <f t="shared" si="14"/>
        <v>8751.75</v>
      </c>
      <c r="I33" s="291">
        <f>ROUND(H33,0)</f>
        <v>8752</v>
      </c>
      <c r="J33" s="12">
        <v>1</v>
      </c>
      <c r="K33" s="284">
        <f>ROUND(I33*J33,2)</f>
        <v>8752</v>
      </c>
      <c r="L33" s="297">
        <f t="shared" si="15"/>
        <v>0</v>
      </c>
    </row>
    <row r="34" spans="1:12" ht="13.5" thickBot="1" x14ac:dyDescent="0.25">
      <c r="A34" s="105" t="s">
        <v>221</v>
      </c>
      <c r="B34" s="105">
        <f>SUM(B32:B33)</f>
        <v>0</v>
      </c>
      <c r="C34" s="269"/>
      <c r="D34" s="105"/>
      <c r="E34" s="105"/>
      <c r="F34" s="105"/>
      <c r="G34" s="105"/>
      <c r="H34" s="105"/>
      <c r="I34" s="292"/>
      <c r="J34" s="105"/>
      <c r="K34" s="287"/>
      <c r="L34" s="287">
        <f>SUM(L32:L33)</f>
        <v>0</v>
      </c>
    </row>
    <row r="35" spans="1:12" x14ac:dyDescent="0.2">
      <c r="A35" s="122"/>
      <c r="B35" s="273"/>
      <c r="C35" s="274">
        <v>2</v>
      </c>
      <c r="D35" s="273" t="s">
        <v>222</v>
      </c>
      <c r="E35" s="273">
        <v>5001</v>
      </c>
      <c r="F35" s="273">
        <v>0.96</v>
      </c>
      <c r="G35" s="119">
        <v>0.75</v>
      </c>
      <c r="H35" s="282">
        <f>ROUND(E35*(F35+G35),2)</f>
        <v>8551.7099999999991</v>
      </c>
      <c r="I35" s="289">
        <f>ROUND(H35,0)</f>
        <v>8552</v>
      </c>
      <c r="J35" s="275">
        <v>1</v>
      </c>
      <c r="K35" s="282">
        <f>ROUND(I35*J35,2)</f>
        <v>8552</v>
      </c>
      <c r="L35" s="295">
        <f>ROUND(B35*K35,2)</f>
        <v>0</v>
      </c>
    </row>
    <row r="36" spans="1:12" ht="13.5" thickBot="1" x14ac:dyDescent="0.25">
      <c r="A36" s="265" t="s">
        <v>223</v>
      </c>
      <c r="B36" s="266">
        <f>SUM(B35:B35)</f>
        <v>0</v>
      </c>
      <c r="C36" s="270"/>
      <c r="D36" s="268"/>
      <c r="E36" s="268"/>
      <c r="F36" s="268"/>
      <c r="G36" s="268"/>
      <c r="H36" s="285"/>
      <c r="I36" s="294"/>
      <c r="J36" s="268"/>
      <c r="K36" s="285"/>
      <c r="L36" s="296">
        <f>SUM(L35:L35)</f>
        <v>0</v>
      </c>
    </row>
    <row r="37" spans="1:12" x14ac:dyDescent="0.2">
      <c r="A37" s="122"/>
      <c r="B37" s="273"/>
      <c r="C37" s="274">
        <v>3</v>
      </c>
      <c r="D37" s="273" t="s">
        <v>224</v>
      </c>
      <c r="E37" s="273">
        <v>5001</v>
      </c>
      <c r="F37" s="273">
        <v>1.1200000000000001</v>
      </c>
      <c r="G37" s="119">
        <v>0.63</v>
      </c>
      <c r="H37" s="282">
        <f>ROUND(E37*(F37+G37),2)</f>
        <v>8751.75</v>
      </c>
      <c r="I37" s="289">
        <f>ROUND(H37,0)</f>
        <v>8752</v>
      </c>
      <c r="J37" s="275">
        <v>1</v>
      </c>
      <c r="K37" s="282">
        <f>ROUND(I37*J37,2)</f>
        <v>8752</v>
      </c>
      <c r="L37" s="295">
        <f>ROUND(B37*K37,2)</f>
        <v>0</v>
      </c>
    </row>
    <row r="38" spans="1:12" ht="13.5" thickBot="1" x14ac:dyDescent="0.25">
      <c r="A38" s="265" t="s">
        <v>223</v>
      </c>
      <c r="B38" s="266">
        <f>SUM(B37:B37)</f>
        <v>0</v>
      </c>
      <c r="C38" s="270"/>
      <c r="D38" s="268"/>
      <c r="E38" s="268"/>
      <c r="F38" s="268"/>
      <c r="G38" s="268"/>
      <c r="H38" s="285"/>
      <c r="I38" s="294"/>
      <c r="J38" s="268"/>
      <c r="K38" s="285"/>
      <c r="L38" s="296">
        <f>SUM(L37:L37)</f>
        <v>0</v>
      </c>
    </row>
    <row r="39" spans="1:12" x14ac:dyDescent="0.2">
      <c r="A39" s="271" t="s">
        <v>82</v>
      </c>
      <c r="B39" s="325">
        <f>B6+B9+B11+B13+B17+B19+B22+B25+B28+B31+B34+B36+B38</f>
        <v>0</v>
      </c>
      <c r="C39" s="272"/>
      <c r="D39" s="271"/>
      <c r="E39" s="271"/>
      <c r="F39" s="271"/>
      <c r="G39" s="271"/>
      <c r="H39" s="271"/>
      <c r="I39" s="271"/>
      <c r="J39" s="271"/>
      <c r="K39" s="299"/>
      <c r="L39" s="326">
        <f>L6+L9+L11+L13+L17+L19+L22+L25+L28+L31+L34+L36+L38</f>
        <v>0</v>
      </c>
    </row>
    <row r="41" spans="1:12" x14ac:dyDescent="0.2">
      <c r="A41" s="29" t="s">
        <v>0</v>
      </c>
    </row>
    <row r="43" spans="1:12" x14ac:dyDescent="0.2">
      <c r="A43" s="29" t="s">
        <v>2</v>
      </c>
    </row>
  </sheetData>
  <mergeCells count="1">
    <mergeCell ref="E3:L3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учителяПП и ПР</vt:lpstr>
      <vt:lpstr>АП</vt:lpstr>
      <vt:lpstr>ОП</vt:lpstr>
      <vt:lpstr>УВП</vt:lpstr>
      <vt:lpstr>'учителяПП и ПР'!Область_печати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Карзанова, Любовь Викторовна</cp:lastModifiedBy>
  <cp:lastPrinted>2020-07-29T08:46:05Z</cp:lastPrinted>
  <dcterms:created xsi:type="dcterms:W3CDTF">2011-09-05T10:46:18Z</dcterms:created>
  <dcterms:modified xsi:type="dcterms:W3CDTF">2021-09-02T12:38:46Z</dcterms:modified>
</cp:coreProperties>
</file>